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00" tabRatio="918"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<sst xmlns="http://schemas.openxmlformats.org/spreadsheetml/2006/main" count="103" uniqueCount="50">
  <si>
    <t>BoQ_Ver3.1</t>
  </si>
  <si>
    <t>Item Rate</t>
  </si>
  <si>
    <t>Normal</t>
  </si>
  <si>
    <t>INR Only</t>
  </si>
  <si>
    <t>INR</t>
  </si>
  <si>
    <t>Select, Excess (+), Less (-)</t>
  </si>
  <si>
    <t>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</si>
  <si>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</si>
  <si>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</si>
  <si>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</si>
  <si>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</si>
  <si>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</si>
  <si>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</si>
  <si>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</si>
  <si>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</si>
  <si>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</si>
  <si>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</si>
  <si>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</si>
  <si>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</si>
  <si>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</si>
  <si>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</si>
  <si>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</si>
  <si>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</si>
  <si>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</si>
  <si>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</si>
  <si>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</si>
  <si>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</si>
  <si>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</si>
  <si>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</si>
  <si>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</si>
  <si>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</si>
  <si>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 xml:space="preserve">TOTAL AMOUNT  </t>
  </si>
  <si>
    <t>TOTAL AMOUNT In Words</t>
  </si>
  <si>
    <t>Excess(+)</t>
  </si>
  <si>
    <t>Full Conversion</t>
  </si>
  <si>
    <t>Total in Figures</t>
  </si>
  <si>
    <t>Quoted Rate in Figures</t>
  </si>
  <si>
    <t>Select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</si>
  <si>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</si>
  <si>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</si>
  <si>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</si>
  <si>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</si>
  <si>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TOTAL AMOUNT  With Taxes
</t>
    </r>
    <r>
      <rPr>
        <b/>
        <sz val="11"/>
        <color indexed="10"/>
        <rFont val="Arial"/>
        <family val="2"/>
      </rPr>
      <t>Rs.      P</t>
    </r>
  </si>
  <si>
    <t>Contract No:   04712778039/8036</t>
  </si>
  <si>
    <r>
      <t xml:space="preserve">Rate in </t>
    </r>
    <r>
      <rPr>
        <b/>
        <sz val="11"/>
        <color indexed="18"/>
        <rFont val="Arial"/>
        <family val="2"/>
      </rPr>
      <t>Figures</t>
    </r>
    <r>
      <rPr>
        <b/>
        <sz val="11"/>
        <color indexed="56"/>
        <rFont val="Arial"/>
        <family val="2"/>
      </rPr>
      <t xml:space="preserve"> to be entered by the bidder in             </t>
    </r>
    <r>
      <rPr>
        <b/>
        <sz val="11"/>
        <color indexed="10"/>
        <rFont val="Arial"/>
        <family val="2"/>
      </rPr>
      <t xml:space="preserve">Rs.   p  </t>
    </r>
    <r>
      <rPr>
        <b/>
        <sz val="11"/>
        <color indexed="56"/>
        <rFont val="Arial"/>
        <family val="2"/>
      </rPr>
      <t xml:space="preserve">         </t>
    </r>
  </si>
  <si>
    <t>item1</t>
  </si>
  <si>
    <t xml:space="preserve">Name of Work: Supply, Installation, Testing and Commissioning of Solar led lighting in Students Bus shelter near CDH1 and Outdoor stadium at IISER TVM campus </t>
  </si>
  <si>
    <t>set</t>
  </si>
  <si>
    <t>Supply, Installation, Testing and Commissioning of solar LED lighting in bus shelter with 20W, 4 feet LED light for DC application, solar PV panel with 120Wp capacity, suitable ratting chargeer controller, 12V, 120AH SMF, VRLA battery  including necessary support structure for mounting the PV panel on top of the roof structure and battery/light under the roof structure, necessary length of wires/cables and appropriate fuses should be provided as requried and directed by Engineer in charge. The system lights at dusk and switches off at dawn automatically and adequate protection is to be provded against battery reverse polarity</t>
  </si>
  <si>
    <t>Tender Inviting Authority: Project Engineer cum Estate officer(I/C), IISER Thiruvananthapuram</t>
  </si>
</sst>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
    <numFmt numFmtId="179" formatCode="0.0000"/>
    <numFmt numFmtId="180" formatCode="0.0"/>
  </numFmts>
  <fonts count="67">
    <font>
      <sz val="11"/>
      <color indexed="8"/>
      <name val="Calibri"/>
      <family val="2"/>
    </font>
    <font>
      <sz val="10"/>
      <name val="Arial"/>
      <family val="0"/>
    </font>
    <font>
      <sz val="11"/>
      <color indexed="22"/>
      <name val="Calibri"/>
      <family val="2"/>
    </font>
    <font>
      <sz val="11"/>
      <color indexed="23"/>
      <name val="Calibri"/>
      <family val="2"/>
    </font>
    <font>
      <b/>
      <u val="single"/>
      <sz val="16"/>
      <color indexed="10"/>
      <name val="Arial"/>
      <family val="2"/>
    </font>
    <font>
      <sz val="11"/>
      <name val="Arial"/>
      <family val="2"/>
    </font>
    <font>
      <sz val="11"/>
      <color indexed="23"/>
      <name val="Arial"/>
      <family val="2"/>
    </font>
    <font>
      <sz val="11"/>
      <color indexed="22"/>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2"/>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16"/>
      <color indexed="8"/>
      <name val="Calibri"/>
      <family val="2"/>
    </font>
    <font>
      <sz val="12"/>
      <name val="Book Antiqua"/>
      <family val="1"/>
    </font>
    <font>
      <b/>
      <sz val="11"/>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Book Antiqua"/>
      <family val="1"/>
    </font>
    <font>
      <sz val="12"/>
      <color indexed="8"/>
      <name val="Book Antiqua"/>
      <family val="1"/>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66"/>
      <name val="Arial"/>
      <family val="2"/>
    </font>
    <font>
      <b/>
      <sz val="11"/>
      <color rgb="FF002060"/>
      <name val="Arial"/>
      <family val="2"/>
    </font>
    <font>
      <sz val="11"/>
      <color theme="1"/>
      <name val="Book Antiqua"/>
      <family val="1"/>
    </font>
    <font>
      <sz val="12"/>
      <color rgb="FF000000"/>
      <name val="Book Antiqua"/>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right style="thin"/>
      <top style="thin"/>
      <bottom/>
    </border>
    <border>
      <left style="thin">
        <color theme="2" tint="-0.4999699890613556"/>
      </left>
      <right style="thin">
        <color theme="2" tint="-0.4999699890613556"/>
      </right>
      <top style="thin">
        <color theme="2" tint="-0.4999699890613556"/>
      </top>
      <bottom style="thin">
        <color theme="2" tint="-0.4999699890613556"/>
      </bottom>
    </border>
    <border>
      <left style="thin"/>
      <right style="thin"/>
      <top style="thin"/>
      <bottom style="thin"/>
    </border>
    <border>
      <left style="thin">
        <color indexed="8"/>
      </left>
      <right style="medium">
        <color indexed="8"/>
      </right>
      <top style="thin">
        <color indexed="8"/>
      </top>
      <bottom style="thin">
        <color indexed="8"/>
      </bottom>
    </border>
    <border>
      <left>
        <color indexed="63"/>
      </left>
      <right>
        <color indexed="63"/>
      </right>
      <top>
        <color indexed="63"/>
      </top>
      <bottom style="thin">
        <color indexed="8"/>
      </botto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77" fontId="1" fillId="0" borderId="0" applyFill="0" applyBorder="0" applyAlignment="0" applyProtection="0"/>
    <xf numFmtId="175" fontId="1" fillId="0" borderId="0" applyFill="0" applyBorder="0" applyAlignment="0" applyProtection="0"/>
    <xf numFmtId="176" fontId="1" fillId="0" borderId="0" applyFill="0" applyBorder="0" applyAlignment="0" applyProtection="0"/>
    <xf numFmtId="174" fontId="1" fillId="0" borderId="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9"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85">
    <xf numFmtId="0" fontId="0" fillId="0" borderId="0" xfId="0" applyAlignment="1">
      <alignment/>
    </xf>
    <xf numFmtId="0" fontId="0" fillId="0" borderId="0" xfId="56" applyNumberFormat="1" applyFill="1">
      <alignment/>
      <protection/>
    </xf>
    <xf numFmtId="0" fontId="1" fillId="0" borderId="0" xfId="58" applyNumberFormat="1" applyFill="1">
      <alignment/>
      <protection/>
    </xf>
    <xf numFmtId="0" fontId="2" fillId="0" borderId="0" xfId="56" applyNumberFormat="1" applyFont="1" applyFill="1">
      <alignment/>
      <protection/>
    </xf>
    <xf numFmtId="0" fontId="3" fillId="0" borderId="0" xfId="56" applyNumberFormat="1" applyFont="1" applyFill="1">
      <alignment/>
      <protection/>
    </xf>
    <xf numFmtId="0" fontId="5" fillId="0" borderId="0" xfId="56" applyNumberFormat="1" applyFont="1" applyFill="1" applyBorder="1" applyAlignment="1">
      <alignment vertical="center"/>
      <protection/>
    </xf>
    <xf numFmtId="0" fontId="6" fillId="0" borderId="0" xfId="56" applyNumberFormat="1" applyFont="1" applyFill="1" applyBorder="1" applyAlignment="1" applyProtection="1">
      <alignment vertical="center"/>
      <protection locked="0"/>
    </xf>
    <xf numFmtId="0" fontId="6" fillId="0" borderId="0" xfId="56" applyNumberFormat="1" applyFont="1" applyFill="1" applyBorder="1" applyAlignment="1">
      <alignment vertical="center"/>
      <protection/>
    </xf>
    <xf numFmtId="0" fontId="7" fillId="0" borderId="0" xfId="56" applyNumberFormat="1" applyFont="1" applyFill="1" applyBorder="1" applyAlignment="1">
      <alignment vertical="center"/>
      <protection/>
    </xf>
    <xf numFmtId="0" fontId="8" fillId="0" borderId="0" xfId="58" applyNumberFormat="1" applyFont="1" applyFill="1" applyBorder="1" applyAlignment="1" applyProtection="1">
      <alignment horizontal="center" vertical="center"/>
      <protection/>
    </xf>
    <xf numFmtId="0" fontId="8" fillId="0" borderId="0" xfId="59" applyNumberFormat="1" applyFont="1" applyFill="1" applyBorder="1" applyAlignment="1" applyProtection="1">
      <alignment horizontal="center" vertical="center"/>
      <protection/>
    </xf>
    <xf numFmtId="0" fontId="9" fillId="0" borderId="0" xfId="56" applyNumberFormat="1" applyFont="1" applyFill="1" applyBorder="1" applyAlignment="1">
      <alignment vertical="center"/>
      <protection/>
    </xf>
    <xf numFmtId="0" fontId="11" fillId="0" borderId="0" xfId="56" applyNumberFormat="1" applyFont="1" applyFill="1" applyBorder="1" applyAlignment="1">
      <alignment horizontal="left"/>
      <protection/>
    </xf>
    <xf numFmtId="0" fontId="12" fillId="0" borderId="0" xfId="56" applyNumberFormat="1" applyFont="1" applyFill="1" applyBorder="1" applyAlignment="1">
      <alignment horizontal="left"/>
      <protection/>
    </xf>
    <xf numFmtId="0" fontId="13" fillId="0" borderId="0" xfId="56" applyNumberFormat="1" applyFont="1" applyFill="1" applyBorder="1" applyAlignment="1">
      <alignment horizontal="left"/>
      <protection/>
    </xf>
    <xf numFmtId="0" fontId="9" fillId="0" borderId="10" xfId="58" applyNumberFormat="1" applyFont="1" applyFill="1" applyBorder="1" applyAlignment="1" applyProtection="1">
      <alignment horizontal="left" vertical="top" wrapText="1"/>
      <protection/>
    </xf>
    <xf numFmtId="0" fontId="5" fillId="0" borderId="0" xfId="56" applyNumberFormat="1" applyFont="1" applyFill="1" applyAlignment="1" applyProtection="1">
      <alignment vertical="center"/>
      <protection locked="0"/>
    </xf>
    <xf numFmtId="0" fontId="7" fillId="0" borderId="0" xfId="56" applyNumberFormat="1" applyFont="1" applyFill="1" applyAlignment="1" applyProtection="1">
      <alignment vertical="center"/>
      <protection locked="0"/>
    </xf>
    <xf numFmtId="0" fontId="6" fillId="0" borderId="0" xfId="56" applyNumberFormat="1" applyFont="1" applyFill="1" applyAlignment="1" applyProtection="1">
      <alignment vertical="center"/>
      <protection locked="0"/>
    </xf>
    <xf numFmtId="0" fontId="5" fillId="0" borderId="0" xfId="56" applyNumberFormat="1" applyFont="1" applyFill="1" applyAlignment="1">
      <alignment vertical="center"/>
      <protection/>
    </xf>
    <xf numFmtId="0" fontId="7" fillId="0" borderId="0" xfId="56" applyNumberFormat="1" applyFont="1" applyFill="1" applyAlignment="1">
      <alignment vertical="center"/>
      <protection/>
    </xf>
    <xf numFmtId="0" fontId="6" fillId="0" borderId="0" xfId="56" applyNumberFormat="1" applyFont="1" applyFill="1" applyAlignment="1">
      <alignment vertical="center"/>
      <protection/>
    </xf>
    <xf numFmtId="0" fontId="9" fillId="0" borderId="11" xfId="56" applyNumberFormat="1" applyFont="1" applyFill="1" applyBorder="1" applyAlignment="1">
      <alignment horizontal="center" vertical="top" wrapText="1"/>
      <protection/>
    </xf>
    <xf numFmtId="0" fontId="5" fillId="0" borderId="0" xfId="56" applyNumberFormat="1" applyFont="1" applyFill="1">
      <alignment/>
      <protection/>
    </xf>
    <xf numFmtId="0" fontId="7" fillId="0" borderId="0" xfId="56" applyNumberFormat="1" applyFont="1" applyFill="1">
      <alignment/>
      <protection/>
    </xf>
    <xf numFmtId="0" fontId="6" fillId="0" borderId="0" xfId="56" applyNumberFormat="1" applyFont="1" applyFill="1">
      <alignment/>
      <protection/>
    </xf>
    <xf numFmtId="0" fontId="16" fillId="0" borderId="11" xfId="58" applyNumberFormat="1" applyFont="1" applyFill="1" applyBorder="1" applyAlignment="1">
      <alignment vertical="top" wrapText="1"/>
      <protection/>
    </xf>
    <xf numFmtId="0" fontId="9" fillId="0" borderId="12" xfId="56" applyNumberFormat="1" applyFont="1" applyFill="1" applyBorder="1" applyAlignment="1">
      <alignment horizontal="center" vertical="top" wrapText="1"/>
      <protection/>
    </xf>
    <xf numFmtId="0" fontId="17" fillId="0" borderId="12" xfId="58" applyNumberFormat="1" applyFont="1" applyFill="1" applyBorder="1" applyAlignment="1">
      <alignment horizontal="left" wrapText="1" readingOrder="1"/>
      <protection/>
    </xf>
    <xf numFmtId="2" fontId="5" fillId="0" borderId="12" xfId="58" applyNumberFormat="1" applyFont="1" applyFill="1" applyBorder="1" applyAlignment="1">
      <alignment vertical="top"/>
      <protection/>
    </xf>
    <xf numFmtId="0" fontId="9" fillId="0" borderId="12" xfId="56" applyNumberFormat="1" applyFont="1" applyFill="1" applyBorder="1" applyAlignment="1" applyProtection="1">
      <alignment horizontal="right" vertical="top"/>
      <protection/>
    </xf>
    <xf numFmtId="0" fontId="5" fillId="0" borderId="12" xfId="58" applyNumberFormat="1" applyFont="1" applyFill="1" applyBorder="1" applyAlignment="1">
      <alignment vertical="top"/>
      <protection/>
    </xf>
    <xf numFmtId="0" fontId="5" fillId="0" borderId="12" xfId="56" applyNumberFormat="1" applyFont="1" applyFill="1" applyBorder="1" applyAlignment="1">
      <alignment vertical="top"/>
      <protection/>
    </xf>
    <xf numFmtId="0" fontId="9" fillId="0" borderId="12" xfId="56" applyNumberFormat="1" applyFont="1" applyFill="1" applyBorder="1" applyAlignment="1" applyProtection="1">
      <alignment horizontal="left" vertical="top"/>
      <protection locked="0"/>
    </xf>
    <xf numFmtId="0" fontId="5" fillId="0" borderId="12" xfId="58" applyNumberFormat="1" applyFont="1" applyFill="1" applyBorder="1" applyAlignment="1">
      <alignment vertical="top" wrapText="1"/>
      <protection/>
    </xf>
    <xf numFmtId="0" fontId="5" fillId="0" borderId="0" xfId="56" applyNumberFormat="1" applyFont="1" applyFill="1" applyAlignment="1">
      <alignment vertical="top"/>
      <protection/>
    </xf>
    <xf numFmtId="0" fontId="7" fillId="0" borderId="0" xfId="56" applyNumberFormat="1" applyFont="1" applyFill="1" applyAlignment="1">
      <alignment vertical="top"/>
      <protection/>
    </xf>
    <xf numFmtId="0" fontId="6" fillId="0" borderId="0" xfId="56" applyNumberFormat="1" applyFont="1" applyFill="1" applyAlignment="1">
      <alignment vertical="top"/>
      <protection/>
    </xf>
    <xf numFmtId="0" fontId="9" fillId="0" borderId="12" xfId="56" applyNumberFormat="1" applyFont="1" applyFill="1" applyBorder="1" applyAlignment="1" applyProtection="1">
      <alignment horizontal="right" vertical="top"/>
      <protection locked="0"/>
    </xf>
    <xf numFmtId="2" fontId="9" fillId="0" borderId="12" xfId="56" applyNumberFormat="1" applyFont="1" applyFill="1" applyBorder="1" applyAlignment="1" applyProtection="1">
      <alignment horizontal="right" vertical="top"/>
      <protection locked="0"/>
    </xf>
    <xf numFmtId="2" fontId="9" fillId="0" borderId="11" xfId="56" applyNumberFormat="1" applyFont="1" applyFill="1" applyBorder="1" applyAlignment="1" applyProtection="1">
      <alignment horizontal="center" vertical="top" wrapText="1"/>
      <protection/>
    </xf>
    <xf numFmtId="2" fontId="9" fillId="0" borderId="11" xfId="56" applyNumberFormat="1" applyFont="1" applyFill="1" applyBorder="1" applyAlignment="1">
      <alignment horizontal="center" vertical="top" wrapText="1"/>
      <protection/>
    </xf>
    <xf numFmtId="2" fontId="9" fillId="0" borderId="12" xfId="56" applyNumberFormat="1" applyFont="1" applyFill="1" applyBorder="1" applyAlignment="1">
      <alignment horizontal="center" vertical="top" wrapText="1"/>
      <protection/>
    </xf>
    <xf numFmtId="0" fontId="9" fillId="0" borderId="12" xfId="58" applyNumberFormat="1" applyFont="1" applyFill="1" applyBorder="1" applyAlignment="1">
      <alignment horizontal="left" vertical="top"/>
      <protection/>
    </xf>
    <xf numFmtId="0" fontId="9" fillId="0" borderId="10" xfId="58" applyNumberFormat="1" applyFont="1" applyFill="1" applyBorder="1" applyAlignment="1">
      <alignment horizontal="left" vertical="top"/>
      <protection/>
    </xf>
    <xf numFmtId="0" fontId="5" fillId="0" borderId="13" xfId="58" applyNumberFormat="1" applyFont="1" applyFill="1" applyBorder="1" applyAlignment="1">
      <alignment vertical="top"/>
      <protection/>
    </xf>
    <xf numFmtId="0" fontId="5" fillId="0" borderId="14" xfId="58" applyNumberFormat="1" applyFont="1" applyFill="1" applyBorder="1" applyAlignment="1">
      <alignment vertical="top"/>
      <protection/>
    </xf>
    <xf numFmtId="0" fontId="18" fillId="0" borderId="15" xfId="58" applyNumberFormat="1" applyFont="1" applyFill="1" applyBorder="1" applyAlignment="1">
      <alignment vertical="top"/>
      <protection/>
    </xf>
    <xf numFmtId="0" fontId="5" fillId="0" borderId="15" xfId="58" applyNumberFormat="1" applyFont="1" applyFill="1" applyBorder="1" applyAlignment="1">
      <alignment vertical="top"/>
      <protection/>
    </xf>
    <xf numFmtId="179" fontId="5" fillId="0" borderId="0" xfId="56" applyNumberFormat="1" applyFont="1" applyFill="1" applyAlignment="1">
      <alignment vertical="top"/>
      <protection/>
    </xf>
    <xf numFmtId="2" fontId="18" fillId="0" borderId="12" xfId="58" applyNumberFormat="1" applyFont="1" applyFill="1" applyBorder="1" applyAlignment="1">
      <alignment vertical="top"/>
      <protection/>
    </xf>
    <xf numFmtId="0" fontId="9" fillId="33" borderId="10" xfId="58" applyNumberFormat="1" applyFont="1" applyFill="1" applyBorder="1" applyAlignment="1">
      <alignment horizontal="left" vertical="top"/>
      <protection/>
    </xf>
    <xf numFmtId="0" fontId="9" fillId="0" borderId="15" xfId="58" applyNumberFormat="1" applyFont="1" applyFill="1" applyBorder="1" applyAlignment="1">
      <alignment horizontal="left" vertical="top"/>
      <protection/>
    </xf>
    <xf numFmtId="0" fontId="19" fillId="0" borderId="13" xfId="56" applyNumberFormat="1" applyFont="1" applyFill="1" applyBorder="1" applyAlignment="1" applyProtection="1">
      <alignment vertical="top"/>
      <protection/>
    </xf>
    <xf numFmtId="0" fontId="20" fillId="0" borderId="11" xfId="58" applyNumberFormat="1" applyFont="1" applyFill="1" applyBorder="1" applyAlignment="1" applyProtection="1">
      <alignment vertical="center" wrapText="1"/>
      <protection locked="0"/>
    </xf>
    <xf numFmtId="0" fontId="19" fillId="0" borderId="11" xfId="58" applyNumberFormat="1" applyFont="1" applyFill="1" applyBorder="1" applyAlignment="1">
      <alignment vertical="top"/>
      <protection/>
    </xf>
    <xf numFmtId="0" fontId="5" fillId="0" borderId="11" xfId="56" applyNumberFormat="1" applyFont="1" applyFill="1" applyBorder="1" applyAlignment="1" applyProtection="1">
      <alignment vertical="top"/>
      <protection/>
    </xf>
    <xf numFmtId="0" fontId="15" fillId="0" borderId="11" xfId="58" applyNumberFormat="1" applyFont="1" applyFill="1" applyBorder="1" applyAlignment="1" applyProtection="1">
      <alignment vertical="center" wrapText="1"/>
      <protection locked="0"/>
    </xf>
    <xf numFmtId="0" fontId="15" fillId="0" borderId="11" xfId="65" applyNumberFormat="1" applyFont="1" applyFill="1" applyBorder="1" applyAlignment="1" applyProtection="1">
      <alignment vertical="center" wrapText="1"/>
      <protection locked="0"/>
    </xf>
    <xf numFmtId="0" fontId="20" fillId="0" borderId="11" xfId="58" applyNumberFormat="1" applyFont="1" applyFill="1" applyBorder="1" applyAlignment="1" applyProtection="1">
      <alignment vertical="center" wrapText="1"/>
      <protection/>
    </xf>
    <xf numFmtId="0" fontId="5" fillId="0" borderId="0" xfId="56" applyNumberFormat="1" applyFont="1" applyFill="1" applyAlignment="1" applyProtection="1">
      <alignment vertical="top"/>
      <protection/>
    </xf>
    <xf numFmtId="179" fontId="23" fillId="0" borderId="16" xfId="58" applyNumberFormat="1" applyFont="1" applyFill="1" applyBorder="1" applyAlignment="1">
      <alignment horizontal="right" vertical="top"/>
      <protection/>
    </xf>
    <xf numFmtId="179" fontId="18" fillId="0" borderId="17" xfId="58" applyNumberFormat="1" applyFont="1" applyFill="1" applyBorder="1" applyAlignment="1">
      <alignment horizontal="right" vertical="top"/>
      <protection/>
    </xf>
    <xf numFmtId="0" fontId="7" fillId="0" borderId="0" xfId="56" applyNumberFormat="1" applyFont="1" applyFill="1" applyAlignment="1" applyProtection="1">
      <alignment vertical="top"/>
      <protection/>
    </xf>
    <xf numFmtId="0" fontId="6" fillId="0" borderId="0" xfId="56" applyNumberFormat="1" applyFont="1" applyFill="1" applyAlignment="1" applyProtection="1">
      <alignment vertical="top"/>
      <protection/>
    </xf>
    <xf numFmtId="2" fontId="9" fillId="34" borderId="12" xfId="56" applyNumberFormat="1" applyFont="1" applyFill="1" applyBorder="1" applyAlignment="1" applyProtection="1">
      <alignment horizontal="right" vertical="top"/>
      <protection locked="0"/>
    </xf>
    <xf numFmtId="0" fontId="21" fillId="34" borderId="11" xfId="58" applyNumberFormat="1" applyFont="1" applyFill="1" applyBorder="1" applyAlignment="1" applyProtection="1">
      <alignment vertical="center" wrapText="1"/>
      <protection locked="0"/>
    </xf>
    <xf numFmtId="10" fontId="22" fillId="34" borderId="11" xfId="65" applyNumberFormat="1" applyFont="1" applyFill="1" applyBorder="1" applyAlignment="1" applyProtection="1">
      <alignment horizontal="center" vertical="center"/>
      <protection/>
    </xf>
    <xf numFmtId="0" fontId="7" fillId="0" borderId="0" xfId="56" applyNumberFormat="1" applyFont="1" applyFill="1" applyAlignment="1">
      <alignment vertical="top" wrapText="1"/>
      <protection/>
    </xf>
    <xf numFmtId="0" fontId="63" fillId="0" borderId="18" xfId="57" applyNumberFormat="1" applyFont="1" applyFill="1" applyBorder="1" applyAlignment="1">
      <alignment vertical="top" wrapText="1"/>
      <protection/>
    </xf>
    <xf numFmtId="0" fontId="25" fillId="0" borderId="19" xfId="0" applyFont="1" applyFill="1" applyBorder="1" applyAlignment="1">
      <alignment horizontal="center" vertical="center"/>
    </xf>
    <xf numFmtId="0" fontId="64" fillId="0" borderId="13" xfId="58" applyNumberFormat="1" applyFont="1" applyFill="1" applyBorder="1" applyAlignment="1">
      <alignment horizontal="center" vertical="top" wrapText="1"/>
      <protection/>
    </xf>
    <xf numFmtId="0" fontId="65" fillId="0" borderId="20" xfId="0" applyFont="1" applyFill="1" applyBorder="1" applyAlignment="1">
      <alignment horizontal="center" vertical="center"/>
    </xf>
    <xf numFmtId="180" fontId="66" fillId="0" borderId="20" xfId="60" applyNumberFormat="1" applyFont="1" applyFill="1" applyBorder="1" applyAlignment="1">
      <alignment horizontal="center" vertical="center"/>
      <protection/>
    </xf>
    <xf numFmtId="2" fontId="9" fillId="0" borderId="21" xfId="58" applyNumberFormat="1" applyFont="1" applyFill="1" applyBorder="1" applyAlignment="1">
      <alignment horizontal="right" vertical="center"/>
      <protection/>
    </xf>
    <xf numFmtId="0" fontId="5" fillId="0" borderId="12" xfId="58" applyNumberFormat="1" applyFont="1" applyFill="1" applyBorder="1" applyAlignment="1">
      <alignment vertical="center" wrapText="1"/>
      <protection/>
    </xf>
    <xf numFmtId="0" fontId="25" fillId="0" borderId="19" xfId="0" applyFont="1" applyFill="1" applyBorder="1" applyAlignment="1">
      <alignment horizontal="justify" vertical="top" wrapText="1"/>
    </xf>
    <xf numFmtId="0" fontId="14" fillId="0" borderId="12" xfId="56" applyNumberFormat="1" applyFont="1" applyFill="1" applyBorder="1" applyAlignment="1">
      <alignment horizontal="center" vertical="center" wrapText="1"/>
      <protection/>
    </xf>
    <xf numFmtId="0" fontId="18" fillId="0" borderId="12" xfId="58" applyNumberFormat="1" applyFont="1" applyFill="1" applyBorder="1" applyAlignment="1">
      <alignment horizontal="center" vertical="top" wrapText="1"/>
      <protection/>
    </xf>
    <xf numFmtId="0" fontId="4" fillId="0" borderId="0" xfId="56" applyNumberFormat="1" applyFont="1" applyFill="1" applyBorder="1" applyAlignment="1">
      <alignment horizontal="right" vertical="top"/>
      <protection/>
    </xf>
    <xf numFmtId="0" fontId="10" fillId="0" borderId="0" xfId="56" applyNumberFormat="1" applyFont="1" applyFill="1" applyBorder="1" applyAlignment="1">
      <alignment horizontal="left" vertical="center" wrapText="1"/>
      <protection/>
    </xf>
    <xf numFmtId="0" fontId="13" fillId="0" borderId="22" xfId="56" applyNumberFormat="1" applyFont="1" applyFill="1" applyBorder="1" applyAlignment="1" applyProtection="1">
      <alignment horizontal="center" wrapText="1"/>
      <protection locked="0"/>
    </xf>
    <xf numFmtId="0" fontId="9" fillId="35" borderId="12" xfId="58" applyNumberFormat="1" applyFont="1" applyFill="1" applyBorder="1" applyAlignment="1" applyProtection="1">
      <alignment horizontal="left" vertical="top"/>
      <protection locked="0"/>
    </xf>
    <xf numFmtId="0" fontId="24" fillId="0" borderId="0" xfId="0" applyFont="1" applyBorder="1" applyAlignment="1">
      <alignment horizontal="center" vertical="center"/>
    </xf>
    <xf numFmtId="0" fontId="0" fillId="0" borderId="0" xfId="0" applyAlignment="1">
      <alignment/>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rmal_Sheet1" xfId="60"/>
    <cellStyle name="Note" xfId="61"/>
    <cellStyle name="Output" xfId="62"/>
    <cellStyle name="Percent" xfId="63"/>
    <cellStyle name="Percent 2" xfId="64"/>
    <cellStyle name="Percent 2 2" xfId="65"/>
    <cellStyle name="Percent 3" xfId="66"/>
    <cellStyle name="Percent 3 2" xfId="67"/>
    <cellStyle name="Title" xfId="68"/>
    <cellStyle name="Total" xfId="69"/>
    <cellStyle name="Warning Text"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2171700</xdr:colOff>
      <xdr:row>1</xdr:row>
      <xdr:rowOff>0</xdr:rowOff>
    </xdr:to>
    <xdr:grpSp>
      <xdr:nvGrpSpPr>
        <xdr:cNvPr id="1" name="Group 1"/>
        <xdr:cNvGrpSpPr>
          <a:grpSpLocks/>
        </xdr:cNvGrpSpPr>
      </xdr:nvGrpSpPr>
      <xdr:grpSpPr>
        <a:xfrm>
          <a:off x="95250" y="95250"/>
          <a:ext cx="3028950" cy="228600"/>
          <a:chOff x="158" y="150"/>
          <a:chExt cx="5044" cy="360"/>
        </a:xfrm>
        <a:solidFill>
          <a:srgbClr val="FFFFFF"/>
        </a:solidFill>
      </xdr:grpSpPr>
    </xdr:grpSp>
    <xdr:clientData/>
  </xdr:twoCellAnchor>
  <xdr:oneCellAnchor>
    <xdr:from>
      <xdr:col>1</xdr:col>
      <xdr:colOff>0</xdr:colOff>
      <xdr:row>13</xdr:row>
      <xdr:rowOff>0</xdr:rowOff>
    </xdr:from>
    <xdr:ext cx="76200" cy="28575"/>
    <xdr:sp fLocksText="0">
      <xdr:nvSpPr>
        <xdr:cNvPr id="5"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1"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7"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4"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5"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6"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7"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8"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9"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0"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1"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2"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3"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4"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5"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6"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7"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8"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9"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0"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1"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2"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3"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4"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5"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6"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7"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8"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9"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0"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1"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2"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3"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4"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5"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6"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7"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8"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9"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0"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1"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2"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3"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4"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5"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6"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7"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8"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9"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0"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1"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2"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3"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4"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5"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6"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7"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8"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9"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0"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1"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2"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3"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4"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5"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6"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7"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8"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9"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0"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1"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2"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3"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4"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5"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6"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7"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8"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9"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0"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1"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2"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3"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4"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5"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6"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7"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8"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9"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10"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11"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12"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13"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14"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15"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16"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17" name="Text Box 1"/>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18" name="Text Box 2"/>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19" name="Text Box 3"/>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20" name="Text Box 4"/>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21" name="Text Box 85"/>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22" name="Text Box 86"/>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23" name="Text Box 87"/>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24" name="Text Box 88"/>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5"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6"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7"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8"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9"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0"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1"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2"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3"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4"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5"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6"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7"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8"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9"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0"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1"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2"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3"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4"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5"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6"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7"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8"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9"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0"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1"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2"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3"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4"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5"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6"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7"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8"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9"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0"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1"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2"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3"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4"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5"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6"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7"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8"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9"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0"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1"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2"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3"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4"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5"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6"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7"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8"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9"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80"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81"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82"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83"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84"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85"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86"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87"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88"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9"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0"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1"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2"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3"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4"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5"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6"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7"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8"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9"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0"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1"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2"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3"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4"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5"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6"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7"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8"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9"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0"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1"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2"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3"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4"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5"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6"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7"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8"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9"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0"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1"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2"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3"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4"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5"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6"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7"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8"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9"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0"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1"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2"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3"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4"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5"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6"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37" name="Text Box 1"/>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38" name="Text Box 2"/>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39" name="Text Box 3"/>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40" name="Text Box 4"/>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41" name="Text Box 85"/>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42" name="Text Box 86"/>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43" name="Text Box 87"/>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44" name="Text Box 88"/>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45"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46"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47"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48"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49"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50"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51"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52"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53"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54"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55"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56"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57"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58"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59"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60"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61"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62"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63"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64"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65"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66"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67"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68"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69"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70"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71"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72"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73"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74"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75"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76"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77"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78"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79"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80"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81"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82"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83"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84"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85"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86"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87"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88"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89"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90"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91"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92"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93"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94"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95"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96"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97"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98"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99"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00"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01"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02"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03"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04"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05"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06"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07"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08"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09"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10"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11"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12"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13"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14"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15"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16"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17"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18"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19"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20"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21"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22"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23"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24"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25"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26"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27"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28"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29"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30"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31"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32"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33"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34"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35"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36"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37"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38"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39"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40"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41"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42"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43"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44"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45"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46"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47"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48"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49"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50"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51"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52"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53"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54"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55"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356"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357" name="Text Box 1"/>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358" name="Text Box 2"/>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359" name="Text Box 3"/>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360" name="Text Box 4"/>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361" name="Text Box 85"/>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362" name="Text Box 86"/>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363" name="Text Box 87"/>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364" name="Text Box 88"/>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65"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66"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67"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68"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69"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70"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71"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72"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73"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74"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75"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76"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77"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78"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79"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80"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81"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82"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83"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84"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85"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86"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87"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88"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89"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90"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91"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92"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93"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94"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95"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96"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97"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98"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399"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00"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01"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02"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03"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04"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05"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06"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07"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08"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09"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10"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11"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12"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13"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14"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15"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16"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17"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18"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19"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20"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21"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22"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23"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24"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25"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26"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27"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28"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29"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30"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31"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32"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33"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34"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35"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36"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37"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38"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39"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40"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41"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42"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43"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44"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45"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46"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47"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48"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49"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50"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51"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52"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53"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54"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55"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56"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57"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58"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59"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60"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61"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62"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63"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64"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65"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66"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67"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68"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69"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70"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71"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72"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73"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74"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75"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476"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477" name="Text Box 1"/>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478" name="Text Box 2"/>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479" name="Text Box 3"/>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480" name="Text Box 4"/>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481" name="Text Box 85"/>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482" name="Text Box 86"/>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483" name="Text Box 87"/>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484" name="Text Box 88"/>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85"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86"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87"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88"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89"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90"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91"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92"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93"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94"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95"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96"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97"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98"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499"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00"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01"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02"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03"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04"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05"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06"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07"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08"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09"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10"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11"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12"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13"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14"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15"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16"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17"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18"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19"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20"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21"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22"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23"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24"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25"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26"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27"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28"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29"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30"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31"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32"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33"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34"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35"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36"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37"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38"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39"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40"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41"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42"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43"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44"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45"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46"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47"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48"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49"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50"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51"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52"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53"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54"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55"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556"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57"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58"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59"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60"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61"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62"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63"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64"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65"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66"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67"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68"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69"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70"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71"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72"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73"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74"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75"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76"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77"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78"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79"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80"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81"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82"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83"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84"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85"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86"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87"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88"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89"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90"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91"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92"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93"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94"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95"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596"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597" name="Text Box 1"/>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598" name="Text Box 2"/>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599" name="Text Box 3"/>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600" name="Text Box 4"/>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601" name="Text Box 85"/>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602" name="Text Box 86"/>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603" name="Text Box 87"/>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604" name="Text Box 88"/>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05"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06"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07"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08"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09"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10"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11"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12"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13"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14"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15"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16"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17"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18"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19"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20"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21"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22"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23"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24"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25"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26"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27"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28"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29"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30"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31"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32"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33"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34"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35"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36"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37"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38"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39"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40"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41"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42"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43"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44"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45"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46"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47"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48"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49"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50"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51"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52"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53"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54"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55"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56"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57"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58"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59"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60"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61"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62"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63"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64"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65"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66"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67"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68"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69"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70"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71"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72"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73"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74"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75"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676"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77"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78"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79"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80"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81"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82"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83"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84"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85"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86"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87"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88"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89"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90"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91"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92"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93"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94"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95"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96"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97"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98"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699"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00"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01"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02"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03"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04"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05"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06"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07"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08"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09"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10"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11"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12"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13"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14"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15"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16"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717" name="Text Box 1"/>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718" name="Text Box 2"/>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719" name="Text Box 3"/>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720" name="Text Box 4"/>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721" name="Text Box 85"/>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722" name="Text Box 86"/>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723" name="Text Box 87"/>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724" name="Text Box 88"/>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25"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26"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27"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28"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29"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30"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31"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32"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33"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34"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35"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36"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37"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38"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39"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40"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41"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42"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43"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44"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45"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46"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47"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48"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49"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50"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51"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52"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53"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54"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55"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56"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57"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58"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59"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60"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61"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62"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63"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64"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65"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66"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67"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68"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69"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70"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71"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72"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73"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74"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75"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76"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77"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78"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79"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80"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81"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82"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83"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84"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85"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86"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87"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88"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89"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90"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91"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92"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93"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794"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95"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96"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97"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98"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799"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00"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01"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02"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03"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04"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05"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06"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07"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08"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09"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10"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11"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12"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13"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14"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15"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16"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17"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18"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19"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20"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21"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22"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23"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24"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25"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26"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27"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28"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29"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30"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31"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32"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33"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34"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835" name="Text Box 1"/>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836" name="Text Box 2"/>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837" name="Text Box 3"/>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838" name="Text Box 4"/>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839" name="Text Box 85"/>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840" name="Text Box 86"/>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841" name="Text Box 87"/>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42"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43"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44"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45"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46"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47"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48"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49"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50"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51"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52"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53"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54"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55"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56"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57"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58"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59"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60"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61"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62"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63"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64"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65"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66"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67"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68"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69"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70"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71"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72"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73"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74"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75"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76"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77"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78"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79"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80"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881"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82"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83"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84"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85"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86"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87"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88"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89"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90"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91"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92"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93"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94"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95"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96"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97"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98"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899"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00"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01"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02"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03"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04"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05"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06"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07"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08"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09"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10"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11"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12"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13"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14"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15"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16"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17"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18"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19"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20"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21"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22"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23"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24"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25"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26"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27"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28"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29"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30"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31"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32"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33"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34"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35"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36"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37"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38"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39"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40"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41"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42"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43"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44"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45"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46"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47"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48"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49"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50"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51"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52"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953"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954" name="Text Box 1"/>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955" name="Text Box 2"/>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956" name="Text Box 3"/>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957" name="Text Box 4"/>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958" name="Text Box 85"/>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959" name="Text Box 86"/>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960" name="Text Box 87"/>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961" name="Text Box 88"/>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485775</xdr:colOff>
      <xdr:row>13</xdr:row>
      <xdr:rowOff>0</xdr:rowOff>
    </xdr:from>
    <xdr:ext cx="76200" cy="28575"/>
    <xdr:sp fLocksText="0">
      <xdr:nvSpPr>
        <xdr:cNvPr id="962" name="Text Box 1"/>
        <xdr:cNvSpPr txBox="1">
          <a:spLocks noChangeArrowheads="1"/>
        </xdr:cNvSpPr>
      </xdr:nvSpPr>
      <xdr:spPr>
        <a:xfrm>
          <a:off x="485775"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504825</xdr:colOff>
      <xdr:row>13</xdr:row>
      <xdr:rowOff>0</xdr:rowOff>
    </xdr:from>
    <xdr:ext cx="76200" cy="28575"/>
    <xdr:sp fLocksText="0">
      <xdr:nvSpPr>
        <xdr:cNvPr id="963" name="Text Box 2"/>
        <xdr:cNvSpPr txBox="1">
          <a:spLocks noChangeArrowheads="1"/>
        </xdr:cNvSpPr>
      </xdr:nvSpPr>
      <xdr:spPr>
        <a:xfrm>
          <a:off x="504825"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438150</xdr:colOff>
      <xdr:row>13</xdr:row>
      <xdr:rowOff>0</xdr:rowOff>
    </xdr:from>
    <xdr:ext cx="76200" cy="57150"/>
    <xdr:sp fLocksText="0">
      <xdr:nvSpPr>
        <xdr:cNvPr id="964" name="Text Box 88"/>
        <xdr:cNvSpPr txBox="1">
          <a:spLocks noChangeArrowheads="1"/>
        </xdr:cNvSpPr>
      </xdr:nvSpPr>
      <xdr:spPr>
        <a:xfrm>
          <a:off x="43815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485775</xdr:colOff>
      <xdr:row>13</xdr:row>
      <xdr:rowOff>0</xdr:rowOff>
    </xdr:from>
    <xdr:ext cx="76200" cy="28575"/>
    <xdr:sp fLocksText="0">
      <xdr:nvSpPr>
        <xdr:cNvPr id="965" name="Text Box 1"/>
        <xdr:cNvSpPr txBox="1">
          <a:spLocks noChangeArrowheads="1"/>
        </xdr:cNvSpPr>
      </xdr:nvSpPr>
      <xdr:spPr>
        <a:xfrm>
          <a:off x="485775"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504825</xdr:colOff>
      <xdr:row>13</xdr:row>
      <xdr:rowOff>0</xdr:rowOff>
    </xdr:from>
    <xdr:ext cx="76200" cy="28575"/>
    <xdr:sp fLocksText="0">
      <xdr:nvSpPr>
        <xdr:cNvPr id="966" name="Text Box 2"/>
        <xdr:cNvSpPr txBox="1">
          <a:spLocks noChangeArrowheads="1"/>
        </xdr:cNvSpPr>
      </xdr:nvSpPr>
      <xdr:spPr>
        <a:xfrm>
          <a:off x="504825"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3095625</xdr:colOff>
      <xdr:row>13</xdr:row>
      <xdr:rowOff>0</xdr:rowOff>
    </xdr:from>
    <xdr:ext cx="0" cy="0"/>
    <xdr:sp>
      <xdr:nvSpPr>
        <xdr:cNvPr id="967" name="Text Box 8"/>
        <xdr:cNvSpPr txBox="1">
          <a:spLocks noChangeArrowheads="1"/>
        </xdr:cNvSpPr>
      </xdr:nvSpPr>
      <xdr:spPr>
        <a:xfrm>
          <a:off x="4048125" y="6886575"/>
          <a:ext cx="0" cy="0"/>
        </a:xfrm>
        <a:prstGeom prst="rect">
          <a:avLst/>
        </a:prstGeom>
        <a:noFill/>
        <a:ln w="9525" cmpd="sng">
          <a:noFill/>
        </a:ln>
      </xdr:spPr>
      <xdr:txBody>
        <a:bodyPr vertOverflow="clip" wrap="square" lIns="18288" tIns="22860" rIns="0" bIns="0" vert="vert"/>
        <a:p>
          <a:pPr algn="r">
            <a:defRPr/>
          </a:pPr>
          <a:r>
            <a:rPr lang="en-US" cap="none" sz="1000" b="0" i="0" u="none" baseline="0">
              <a:solidFill>
                <a:srgbClr val="000000"/>
              </a:solidFill>
            </a:rPr>
            <a:t>As required 1 Lot</a:t>
          </a:r>
        </a:p>
      </xdr:txBody>
    </xdr:sp>
    <xdr:clientData/>
  </xdr:oneCellAnchor>
  <xdr:oneCellAnchor>
    <xdr:from>
      <xdr:col>1</xdr:col>
      <xdr:colOff>0</xdr:colOff>
      <xdr:row>13</xdr:row>
      <xdr:rowOff>0</xdr:rowOff>
    </xdr:from>
    <xdr:ext cx="76200" cy="28575"/>
    <xdr:sp fLocksText="0">
      <xdr:nvSpPr>
        <xdr:cNvPr id="968"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69"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70"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71"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72"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73"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74"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75"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76"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77"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78"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79"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80"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81"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82"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83"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84"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85"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86"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87"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88"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89"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90"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91"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92"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93"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94"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95"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96"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97"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98"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999"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00"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01"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02"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03"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04"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05"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06"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07"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08"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09"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10"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11"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12"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13"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14"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15"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16"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17"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18"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19"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20"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21"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22"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23"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24"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25"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26"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27"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28"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29"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30"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31"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32"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33"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34"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35"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36"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37"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38"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039"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40"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41"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42"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43"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44"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45"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46"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47"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48"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49"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50"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51"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52"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53"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54"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55"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56"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57"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58"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59"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60"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61"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62"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63"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64"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65"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66"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67"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68"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69"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70"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71"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72"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73"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74"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75"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76"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77"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78"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079"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080" name="Text Box 1"/>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081" name="Text Box 2"/>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082" name="Text Box 3"/>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083" name="Text Box 4"/>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084" name="Text Box 85"/>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085" name="Text Box 86"/>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086" name="Text Box 87"/>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087" name="Text Box 88"/>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3009900</xdr:colOff>
      <xdr:row>13</xdr:row>
      <xdr:rowOff>0</xdr:rowOff>
    </xdr:from>
    <xdr:ext cx="0" cy="657225"/>
    <xdr:sp>
      <xdr:nvSpPr>
        <xdr:cNvPr id="1088" name="Text Box 8"/>
        <xdr:cNvSpPr txBox="1">
          <a:spLocks noChangeArrowheads="1"/>
        </xdr:cNvSpPr>
      </xdr:nvSpPr>
      <xdr:spPr>
        <a:xfrm>
          <a:off x="3962400" y="6886575"/>
          <a:ext cx="0" cy="657225"/>
        </a:xfrm>
        <a:prstGeom prst="rect">
          <a:avLst/>
        </a:prstGeom>
        <a:noFill/>
        <a:ln w="9525" cmpd="sng">
          <a:noFill/>
        </a:ln>
      </xdr:spPr>
      <xdr:txBody>
        <a:bodyPr vertOverflow="clip" wrap="square" lIns="18288" tIns="22860" rIns="0" bIns="0" vert="vert"/>
        <a:p>
          <a:pPr algn="r">
            <a:defRPr/>
          </a:pPr>
          <a:r>
            <a:rPr lang="en-US" cap="none" sz="1000" b="0" i="0" u="none" baseline="0">
              <a:solidFill>
                <a:srgbClr val="000000"/>
              </a:solidFill>
            </a:rPr>
            <a:t>As required 1 Lot</a:t>
          </a:r>
        </a:p>
      </xdr:txBody>
    </xdr:sp>
    <xdr:clientData/>
  </xdr:oneCellAnchor>
  <xdr:oneCellAnchor>
    <xdr:from>
      <xdr:col>1</xdr:col>
      <xdr:colOff>0</xdr:colOff>
      <xdr:row>13</xdr:row>
      <xdr:rowOff>0</xdr:rowOff>
    </xdr:from>
    <xdr:ext cx="76200" cy="400050"/>
    <xdr:sp fLocksText="0">
      <xdr:nvSpPr>
        <xdr:cNvPr id="1089" name="Text Box 1"/>
        <xdr:cNvSpPr txBox="1">
          <a:spLocks noChangeArrowheads="1"/>
        </xdr:cNvSpPr>
      </xdr:nvSpPr>
      <xdr:spPr>
        <a:xfrm>
          <a:off x="952500" y="6886575"/>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090" name="Text Box 2"/>
        <xdr:cNvSpPr txBox="1">
          <a:spLocks noChangeArrowheads="1"/>
        </xdr:cNvSpPr>
      </xdr:nvSpPr>
      <xdr:spPr>
        <a:xfrm>
          <a:off x="952500" y="6886575"/>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091" name="Text Box 3"/>
        <xdr:cNvSpPr txBox="1">
          <a:spLocks noChangeArrowheads="1"/>
        </xdr:cNvSpPr>
      </xdr:nvSpPr>
      <xdr:spPr>
        <a:xfrm>
          <a:off x="952500" y="6886575"/>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092" name="Text Box 4"/>
        <xdr:cNvSpPr txBox="1">
          <a:spLocks noChangeArrowheads="1"/>
        </xdr:cNvSpPr>
      </xdr:nvSpPr>
      <xdr:spPr>
        <a:xfrm>
          <a:off x="952500" y="6886575"/>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093" name="Text Box 85"/>
        <xdr:cNvSpPr txBox="1">
          <a:spLocks noChangeArrowheads="1"/>
        </xdr:cNvSpPr>
      </xdr:nvSpPr>
      <xdr:spPr>
        <a:xfrm>
          <a:off x="952500" y="6886575"/>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094" name="Text Box 86"/>
        <xdr:cNvSpPr txBox="1">
          <a:spLocks noChangeArrowheads="1"/>
        </xdr:cNvSpPr>
      </xdr:nvSpPr>
      <xdr:spPr>
        <a:xfrm>
          <a:off x="952500" y="6886575"/>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095" name="Text Box 87"/>
        <xdr:cNvSpPr txBox="1">
          <a:spLocks noChangeArrowheads="1"/>
        </xdr:cNvSpPr>
      </xdr:nvSpPr>
      <xdr:spPr>
        <a:xfrm>
          <a:off x="952500" y="6886575"/>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096" name="Text Box 88"/>
        <xdr:cNvSpPr txBox="1">
          <a:spLocks noChangeArrowheads="1"/>
        </xdr:cNvSpPr>
      </xdr:nvSpPr>
      <xdr:spPr>
        <a:xfrm>
          <a:off x="952500" y="6886575"/>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097" name="Text Box 1"/>
        <xdr:cNvSpPr txBox="1">
          <a:spLocks noChangeArrowheads="1"/>
        </xdr:cNvSpPr>
      </xdr:nvSpPr>
      <xdr:spPr>
        <a:xfrm>
          <a:off x="952500" y="6886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098" name="Text Box 2"/>
        <xdr:cNvSpPr txBox="1">
          <a:spLocks noChangeArrowheads="1"/>
        </xdr:cNvSpPr>
      </xdr:nvSpPr>
      <xdr:spPr>
        <a:xfrm>
          <a:off x="952500" y="6886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099" name="Text Box 3"/>
        <xdr:cNvSpPr txBox="1">
          <a:spLocks noChangeArrowheads="1"/>
        </xdr:cNvSpPr>
      </xdr:nvSpPr>
      <xdr:spPr>
        <a:xfrm>
          <a:off x="952500" y="6886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00" name="Text Box 4"/>
        <xdr:cNvSpPr txBox="1">
          <a:spLocks noChangeArrowheads="1"/>
        </xdr:cNvSpPr>
      </xdr:nvSpPr>
      <xdr:spPr>
        <a:xfrm>
          <a:off x="952500" y="6886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01" name="Text Box 85"/>
        <xdr:cNvSpPr txBox="1">
          <a:spLocks noChangeArrowheads="1"/>
        </xdr:cNvSpPr>
      </xdr:nvSpPr>
      <xdr:spPr>
        <a:xfrm>
          <a:off x="952500" y="6886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02" name="Text Box 86"/>
        <xdr:cNvSpPr txBox="1">
          <a:spLocks noChangeArrowheads="1"/>
        </xdr:cNvSpPr>
      </xdr:nvSpPr>
      <xdr:spPr>
        <a:xfrm>
          <a:off x="952500" y="6886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03" name="Text Box 87"/>
        <xdr:cNvSpPr txBox="1">
          <a:spLocks noChangeArrowheads="1"/>
        </xdr:cNvSpPr>
      </xdr:nvSpPr>
      <xdr:spPr>
        <a:xfrm>
          <a:off x="952500" y="6886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04" name="Text Box 88"/>
        <xdr:cNvSpPr txBox="1">
          <a:spLocks noChangeArrowheads="1"/>
        </xdr:cNvSpPr>
      </xdr:nvSpPr>
      <xdr:spPr>
        <a:xfrm>
          <a:off x="952500" y="6886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05" name="Text Box 1"/>
        <xdr:cNvSpPr txBox="1">
          <a:spLocks noChangeArrowheads="1"/>
        </xdr:cNvSpPr>
      </xdr:nvSpPr>
      <xdr:spPr>
        <a:xfrm>
          <a:off x="952500" y="6886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06" name="Text Box 2"/>
        <xdr:cNvSpPr txBox="1">
          <a:spLocks noChangeArrowheads="1"/>
        </xdr:cNvSpPr>
      </xdr:nvSpPr>
      <xdr:spPr>
        <a:xfrm>
          <a:off x="952500" y="6886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07" name="Text Box 3"/>
        <xdr:cNvSpPr txBox="1">
          <a:spLocks noChangeArrowheads="1"/>
        </xdr:cNvSpPr>
      </xdr:nvSpPr>
      <xdr:spPr>
        <a:xfrm>
          <a:off x="952500" y="6886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08" name="Text Box 4"/>
        <xdr:cNvSpPr txBox="1">
          <a:spLocks noChangeArrowheads="1"/>
        </xdr:cNvSpPr>
      </xdr:nvSpPr>
      <xdr:spPr>
        <a:xfrm>
          <a:off x="952500" y="6886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09" name="Text Box 85"/>
        <xdr:cNvSpPr txBox="1">
          <a:spLocks noChangeArrowheads="1"/>
        </xdr:cNvSpPr>
      </xdr:nvSpPr>
      <xdr:spPr>
        <a:xfrm>
          <a:off x="952500" y="6886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10" name="Text Box 86"/>
        <xdr:cNvSpPr txBox="1">
          <a:spLocks noChangeArrowheads="1"/>
        </xdr:cNvSpPr>
      </xdr:nvSpPr>
      <xdr:spPr>
        <a:xfrm>
          <a:off x="952500" y="6886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11" name="Text Box 87"/>
        <xdr:cNvSpPr txBox="1">
          <a:spLocks noChangeArrowheads="1"/>
        </xdr:cNvSpPr>
      </xdr:nvSpPr>
      <xdr:spPr>
        <a:xfrm>
          <a:off x="952500" y="6886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12" name="Text Box 88"/>
        <xdr:cNvSpPr txBox="1">
          <a:spLocks noChangeArrowheads="1"/>
        </xdr:cNvSpPr>
      </xdr:nvSpPr>
      <xdr:spPr>
        <a:xfrm>
          <a:off x="952500" y="6886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13" name="Text Box 1"/>
        <xdr:cNvSpPr txBox="1">
          <a:spLocks noChangeArrowheads="1"/>
        </xdr:cNvSpPr>
      </xdr:nvSpPr>
      <xdr:spPr>
        <a:xfrm>
          <a:off x="952500" y="6886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14" name="Text Box 2"/>
        <xdr:cNvSpPr txBox="1">
          <a:spLocks noChangeArrowheads="1"/>
        </xdr:cNvSpPr>
      </xdr:nvSpPr>
      <xdr:spPr>
        <a:xfrm>
          <a:off x="952500" y="6886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15" name="Text Box 3"/>
        <xdr:cNvSpPr txBox="1">
          <a:spLocks noChangeArrowheads="1"/>
        </xdr:cNvSpPr>
      </xdr:nvSpPr>
      <xdr:spPr>
        <a:xfrm>
          <a:off x="952500" y="6886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16" name="Text Box 4"/>
        <xdr:cNvSpPr txBox="1">
          <a:spLocks noChangeArrowheads="1"/>
        </xdr:cNvSpPr>
      </xdr:nvSpPr>
      <xdr:spPr>
        <a:xfrm>
          <a:off x="952500" y="6886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17" name="Text Box 85"/>
        <xdr:cNvSpPr txBox="1">
          <a:spLocks noChangeArrowheads="1"/>
        </xdr:cNvSpPr>
      </xdr:nvSpPr>
      <xdr:spPr>
        <a:xfrm>
          <a:off x="952500" y="6886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18" name="Text Box 86"/>
        <xdr:cNvSpPr txBox="1">
          <a:spLocks noChangeArrowheads="1"/>
        </xdr:cNvSpPr>
      </xdr:nvSpPr>
      <xdr:spPr>
        <a:xfrm>
          <a:off x="952500" y="6886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19" name="Text Box 87"/>
        <xdr:cNvSpPr txBox="1">
          <a:spLocks noChangeArrowheads="1"/>
        </xdr:cNvSpPr>
      </xdr:nvSpPr>
      <xdr:spPr>
        <a:xfrm>
          <a:off x="952500" y="6886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120" name="Text Box 88"/>
        <xdr:cNvSpPr txBox="1">
          <a:spLocks noChangeArrowheads="1"/>
        </xdr:cNvSpPr>
      </xdr:nvSpPr>
      <xdr:spPr>
        <a:xfrm>
          <a:off x="952500" y="6886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21" name="Text Box 1"/>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22" name="Text Box 2"/>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23" name="Text Box 3"/>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24" name="Text Box 4"/>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25" name="Text Box 85"/>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26" name="Text Box 86"/>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27" name="Text Box 87"/>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28" name="Text Box 88"/>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29" name="Text Box 1"/>
        <xdr:cNvSpPr txBox="1">
          <a:spLocks noChangeArrowheads="1"/>
        </xdr:cNvSpPr>
      </xdr:nvSpPr>
      <xdr:spPr>
        <a:xfrm>
          <a:off x="952500" y="68865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30" name="Text Box 2"/>
        <xdr:cNvSpPr txBox="1">
          <a:spLocks noChangeArrowheads="1"/>
        </xdr:cNvSpPr>
      </xdr:nvSpPr>
      <xdr:spPr>
        <a:xfrm>
          <a:off x="952500" y="68865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31" name="Text Box 3"/>
        <xdr:cNvSpPr txBox="1">
          <a:spLocks noChangeArrowheads="1"/>
        </xdr:cNvSpPr>
      </xdr:nvSpPr>
      <xdr:spPr>
        <a:xfrm>
          <a:off x="952500" y="68865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32" name="Text Box 4"/>
        <xdr:cNvSpPr txBox="1">
          <a:spLocks noChangeArrowheads="1"/>
        </xdr:cNvSpPr>
      </xdr:nvSpPr>
      <xdr:spPr>
        <a:xfrm>
          <a:off x="952500" y="68865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33" name="Text Box 85"/>
        <xdr:cNvSpPr txBox="1">
          <a:spLocks noChangeArrowheads="1"/>
        </xdr:cNvSpPr>
      </xdr:nvSpPr>
      <xdr:spPr>
        <a:xfrm>
          <a:off x="952500" y="68865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34" name="Text Box 86"/>
        <xdr:cNvSpPr txBox="1">
          <a:spLocks noChangeArrowheads="1"/>
        </xdr:cNvSpPr>
      </xdr:nvSpPr>
      <xdr:spPr>
        <a:xfrm>
          <a:off x="952500" y="68865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35" name="Text Box 87"/>
        <xdr:cNvSpPr txBox="1">
          <a:spLocks noChangeArrowheads="1"/>
        </xdr:cNvSpPr>
      </xdr:nvSpPr>
      <xdr:spPr>
        <a:xfrm>
          <a:off x="952500" y="68865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36" name="Text Box 88"/>
        <xdr:cNvSpPr txBox="1">
          <a:spLocks noChangeArrowheads="1"/>
        </xdr:cNvSpPr>
      </xdr:nvSpPr>
      <xdr:spPr>
        <a:xfrm>
          <a:off x="952500" y="68865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37" name="Text Box 1"/>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38" name="Text Box 2"/>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39" name="Text Box 3"/>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40" name="Text Box 4"/>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41" name="Text Box 85"/>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42" name="Text Box 86"/>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43" name="Text Box 87"/>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44" name="Text Box 88"/>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45" name="Text Box 1"/>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46" name="Text Box 2"/>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47" name="Text Box 3"/>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48" name="Text Box 4"/>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49" name="Text Box 85"/>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50" name="Text Box 86"/>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51" name="Text Box 87"/>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52" name="Text Box 88"/>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153" name="Text Box 1"/>
        <xdr:cNvSpPr txBox="1">
          <a:spLocks noChangeArrowheads="1"/>
        </xdr:cNvSpPr>
      </xdr:nvSpPr>
      <xdr:spPr>
        <a:xfrm>
          <a:off x="952500" y="6886575"/>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154" name="Text Box 2"/>
        <xdr:cNvSpPr txBox="1">
          <a:spLocks noChangeArrowheads="1"/>
        </xdr:cNvSpPr>
      </xdr:nvSpPr>
      <xdr:spPr>
        <a:xfrm>
          <a:off x="952500" y="6886575"/>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155" name="Text Box 3"/>
        <xdr:cNvSpPr txBox="1">
          <a:spLocks noChangeArrowheads="1"/>
        </xdr:cNvSpPr>
      </xdr:nvSpPr>
      <xdr:spPr>
        <a:xfrm>
          <a:off x="952500" y="6886575"/>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156" name="Text Box 4"/>
        <xdr:cNvSpPr txBox="1">
          <a:spLocks noChangeArrowheads="1"/>
        </xdr:cNvSpPr>
      </xdr:nvSpPr>
      <xdr:spPr>
        <a:xfrm>
          <a:off x="952500" y="6886575"/>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157" name="Text Box 85"/>
        <xdr:cNvSpPr txBox="1">
          <a:spLocks noChangeArrowheads="1"/>
        </xdr:cNvSpPr>
      </xdr:nvSpPr>
      <xdr:spPr>
        <a:xfrm>
          <a:off x="952500" y="6886575"/>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158" name="Text Box 86"/>
        <xdr:cNvSpPr txBox="1">
          <a:spLocks noChangeArrowheads="1"/>
        </xdr:cNvSpPr>
      </xdr:nvSpPr>
      <xdr:spPr>
        <a:xfrm>
          <a:off x="952500" y="6886575"/>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159" name="Text Box 87"/>
        <xdr:cNvSpPr txBox="1">
          <a:spLocks noChangeArrowheads="1"/>
        </xdr:cNvSpPr>
      </xdr:nvSpPr>
      <xdr:spPr>
        <a:xfrm>
          <a:off x="952500" y="6886575"/>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160" name="Text Box 88"/>
        <xdr:cNvSpPr txBox="1">
          <a:spLocks noChangeArrowheads="1"/>
        </xdr:cNvSpPr>
      </xdr:nvSpPr>
      <xdr:spPr>
        <a:xfrm>
          <a:off x="952500" y="6886575"/>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61" name="Text Box 1"/>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62" name="Text Box 2"/>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63" name="Text Box 3"/>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64" name="Text Box 4"/>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65" name="Text Box 85"/>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66" name="Text Box 86"/>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67" name="Text Box 87"/>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68" name="Text Box 88"/>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69" name="Text Box 1"/>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70" name="Text Box 2"/>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71" name="Text Box 3"/>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72" name="Text Box 4"/>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73" name="Text Box 85"/>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74" name="Text Box 86"/>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75" name="Text Box 87"/>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76" name="Text Box 88"/>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77" name="Text Box 1"/>
        <xdr:cNvSpPr txBox="1">
          <a:spLocks noChangeArrowheads="1"/>
        </xdr:cNvSpPr>
      </xdr:nvSpPr>
      <xdr:spPr>
        <a:xfrm>
          <a:off x="952500" y="68865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78" name="Text Box 2"/>
        <xdr:cNvSpPr txBox="1">
          <a:spLocks noChangeArrowheads="1"/>
        </xdr:cNvSpPr>
      </xdr:nvSpPr>
      <xdr:spPr>
        <a:xfrm>
          <a:off x="952500" y="68865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79" name="Text Box 3"/>
        <xdr:cNvSpPr txBox="1">
          <a:spLocks noChangeArrowheads="1"/>
        </xdr:cNvSpPr>
      </xdr:nvSpPr>
      <xdr:spPr>
        <a:xfrm>
          <a:off x="952500" y="68865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80" name="Text Box 4"/>
        <xdr:cNvSpPr txBox="1">
          <a:spLocks noChangeArrowheads="1"/>
        </xdr:cNvSpPr>
      </xdr:nvSpPr>
      <xdr:spPr>
        <a:xfrm>
          <a:off x="952500" y="68865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81" name="Text Box 85"/>
        <xdr:cNvSpPr txBox="1">
          <a:spLocks noChangeArrowheads="1"/>
        </xdr:cNvSpPr>
      </xdr:nvSpPr>
      <xdr:spPr>
        <a:xfrm>
          <a:off x="952500" y="68865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82" name="Text Box 86"/>
        <xdr:cNvSpPr txBox="1">
          <a:spLocks noChangeArrowheads="1"/>
        </xdr:cNvSpPr>
      </xdr:nvSpPr>
      <xdr:spPr>
        <a:xfrm>
          <a:off x="952500" y="68865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83" name="Text Box 87"/>
        <xdr:cNvSpPr txBox="1">
          <a:spLocks noChangeArrowheads="1"/>
        </xdr:cNvSpPr>
      </xdr:nvSpPr>
      <xdr:spPr>
        <a:xfrm>
          <a:off x="952500" y="68865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184" name="Text Box 88"/>
        <xdr:cNvSpPr txBox="1">
          <a:spLocks noChangeArrowheads="1"/>
        </xdr:cNvSpPr>
      </xdr:nvSpPr>
      <xdr:spPr>
        <a:xfrm>
          <a:off x="952500" y="68865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85" name="Text Box 1"/>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86" name="Text Box 2"/>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87" name="Text Box 3"/>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88" name="Text Box 4"/>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89" name="Text Box 85"/>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90" name="Text Box 86"/>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91" name="Text Box 87"/>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92" name="Text Box 88"/>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93" name="Text Box 1"/>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94" name="Text Box 2"/>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95" name="Text Box 3"/>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96" name="Text Box 4"/>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97" name="Text Box 85"/>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98" name="Text Box 86"/>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199" name="Text Box 87"/>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200" name="Text Box 88"/>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201" name="Text Box 1"/>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202" name="Text Box 2"/>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203" name="Text Box 3"/>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204" name="Text Box 4"/>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205" name="Text Box 85"/>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206" name="Text Box 86"/>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207" name="Text Box 87"/>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208" name="Text Box 88"/>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09"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10"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11"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12"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13"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14"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15"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16"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17"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18"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19"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20"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21"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22"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23"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24"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25"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26"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27"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28"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29"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30"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31"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32"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33"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34"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35"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36"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37"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38"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39"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40"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41"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42"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43"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44"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45"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46"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47"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48"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49"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50"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51"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52"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53"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54"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55"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56"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57"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58"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59"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60"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61"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62"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63"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64"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65"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66"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67"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68"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69"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70"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71"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72"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73"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74"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75"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76"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77"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78"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79"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280"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81"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82"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83"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84"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85"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86"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87"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88"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89"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90"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91"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92"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93"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94"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95"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96"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97"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98"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299"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00"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01"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02"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03"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04"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05"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06"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07"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08"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09"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10"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11"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12"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13"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14"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15"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16"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17"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18"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19"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20"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321" name="Text Box 1"/>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322" name="Text Box 2"/>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323" name="Text Box 3"/>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324" name="Text Box 4"/>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325" name="Text Box 85"/>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326" name="Text Box 86"/>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327" name="Text Box 87"/>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328" name="Text Box 88"/>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29"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30"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31"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32"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33"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34"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35"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36"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37"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38"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39"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40"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41"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42"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43"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44"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45"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46"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47"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48"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49"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50"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51"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52"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53"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54"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55"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56"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57"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58"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59"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60"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61"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62"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63"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64"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65"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66"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67"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68"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69"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70"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71"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72"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73"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74"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75"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76"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77"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78"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79"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80"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81"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82"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83"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84"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85"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86"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87"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88"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89"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90"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91"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392"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93"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94"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95"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96"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97"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98"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399"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00"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01"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02"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03"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04"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05"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06"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07"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08"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09"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10"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11"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12"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13"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14"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15"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16"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17"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18"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19"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20"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21"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22"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23"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24"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25"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26"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27"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28"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29"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30"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31"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32"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33"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34"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35"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36"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37"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38"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39"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440"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441" name="Text Box 1"/>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442" name="Text Box 2"/>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443" name="Text Box 3"/>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444" name="Text Box 4"/>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445" name="Text Box 85"/>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446" name="Text Box 86"/>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447" name="Text Box 87"/>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448" name="Text Box 88"/>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49"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50"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51"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52"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53"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54"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55"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56"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57"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58"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59"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60"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61"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62"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63"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64"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65"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66"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67"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68"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69"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70"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71"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72"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73"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74"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75"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76"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77"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78"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79"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80"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81"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82"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83"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84"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85"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86"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87"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88"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89"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90"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91"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92"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93"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94"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95"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96"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97"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98"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499"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00"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01"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02"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03"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04"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05"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06"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07"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08"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09"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10"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11"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12"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13"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14"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15"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16"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17"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18"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19"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20"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21"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22"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23"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24"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25"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26"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27"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28"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29"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30"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31"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32"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33"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34"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35"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36"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37"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38"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39"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40"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41"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42"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43"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44"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45"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46"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47"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48"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49"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50"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51"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52"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53"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54"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55"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56"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57"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58"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59"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60"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61"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62"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63"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64"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65"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66"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67"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68"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69"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70"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71"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72"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73"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74"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75"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76"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77"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78"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79"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80"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81"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82"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83"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584"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85"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86"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87"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88"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89"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90"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91"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92"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93"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94"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95"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96"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97"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98"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599"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00"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01"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02"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03"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04"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05"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06"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07"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08"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09"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10"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11"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12"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13"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14"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15"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16"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17"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18"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19"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20"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21"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22"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23"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24"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625" name="Text Box 1"/>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626" name="Text Box 2"/>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627" name="Text Box 3"/>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628" name="Text Box 4"/>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629" name="Text Box 85"/>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630" name="Text Box 86"/>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631" name="Text Box 87"/>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632" name="Text Box 88"/>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33"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34"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35"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36"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37"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38"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39"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40"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41"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42"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43"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44"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45"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46"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47"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48"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49"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50"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51"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52"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53"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54"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55"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56"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57"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58"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59"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60"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61"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62"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63"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64"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65"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66"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67"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68"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69"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70"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71"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72"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73"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74"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75"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76"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77"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78"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79"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80"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81"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82"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83"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84"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85"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86"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87"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88"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89"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90"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91"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92"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93"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94"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95"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696"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97"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98"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699"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700"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701"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702"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703"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704"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05"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06"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07"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08"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09"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10"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11"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12"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13"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14"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15"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16"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17"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18"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19"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20"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21"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22"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23"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24"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25"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26"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27"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28"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29"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30"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31"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32"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33"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34"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35"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36"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37"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38"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39"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40"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41"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42"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43"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744"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745" name="Text Box 1"/>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746" name="Text Box 2"/>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747" name="Text Box 3"/>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748" name="Text Box 4"/>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749" name="Text Box 85"/>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750" name="Text Box 86"/>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751" name="Text Box 87"/>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752" name="Text Box 88"/>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3009900</xdr:colOff>
      <xdr:row>13</xdr:row>
      <xdr:rowOff>0</xdr:rowOff>
    </xdr:from>
    <xdr:ext cx="0" cy="657225"/>
    <xdr:sp>
      <xdr:nvSpPr>
        <xdr:cNvPr id="1753" name="Text Box 8"/>
        <xdr:cNvSpPr txBox="1">
          <a:spLocks noChangeArrowheads="1"/>
        </xdr:cNvSpPr>
      </xdr:nvSpPr>
      <xdr:spPr>
        <a:xfrm>
          <a:off x="3962400" y="6886575"/>
          <a:ext cx="0" cy="657225"/>
        </a:xfrm>
        <a:prstGeom prst="rect">
          <a:avLst/>
        </a:prstGeom>
        <a:noFill/>
        <a:ln w="9525" cmpd="sng">
          <a:noFill/>
        </a:ln>
      </xdr:spPr>
      <xdr:txBody>
        <a:bodyPr vertOverflow="clip" wrap="square" lIns="18288" tIns="22860" rIns="0" bIns="0" vert="vert"/>
        <a:p>
          <a:pPr algn="r">
            <a:defRPr/>
          </a:pPr>
          <a:r>
            <a:rPr lang="en-US" cap="none" sz="1000" b="0" i="0" u="none" baseline="0">
              <a:solidFill>
                <a:srgbClr val="000000"/>
              </a:solidFill>
            </a:rPr>
            <a:t>As required 1 Lot</a:t>
          </a:r>
        </a:p>
      </xdr:txBody>
    </xdr:sp>
    <xdr:clientData/>
  </xdr:oneCellAnchor>
  <xdr:oneCellAnchor>
    <xdr:from>
      <xdr:col>1</xdr:col>
      <xdr:colOff>0</xdr:colOff>
      <xdr:row>13</xdr:row>
      <xdr:rowOff>0</xdr:rowOff>
    </xdr:from>
    <xdr:ext cx="76200" cy="400050"/>
    <xdr:sp fLocksText="0">
      <xdr:nvSpPr>
        <xdr:cNvPr id="1754" name="Text Box 1"/>
        <xdr:cNvSpPr txBox="1">
          <a:spLocks noChangeArrowheads="1"/>
        </xdr:cNvSpPr>
      </xdr:nvSpPr>
      <xdr:spPr>
        <a:xfrm>
          <a:off x="952500" y="6886575"/>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755" name="Text Box 2"/>
        <xdr:cNvSpPr txBox="1">
          <a:spLocks noChangeArrowheads="1"/>
        </xdr:cNvSpPr>
      </xdr:nvSpPr>
      <xdr:spPr>
        <a:xfrm>
          <a:off x="952500" y="6886575"/>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756" name="Text Box 3"/>
        <xdr:cNvSpPr txBox="1">
          <a:spLocks noChangeArrowheads="1"/>
        </xdr:cNvSpPr>
      </xdr:nvSpPr>
      <xdr:spPr>
        <a:xfrm>
          <a:off x="952500" y="6886575"/>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757" name="Text Box 4"/>
        <xdr:cNvSpPr txBox="1">
          <a:spLocks noChangeArrowheads="1"/>
        </xdr:cNvSpPr>
      </xdr:nvSpPr>
      <xdr:spPr>
        <a:xfrm>
          <a:off x="952500" y="6886575"/>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758" name="Text Box 85"/>
        <xdr:cNvSpPr txBox="1">
          <a:spLocks noChangeArrowheads="1"/>
        </xdr:cNvSpPr>
      </xdr:nvSpPr>
      <xdr:spPr>
        <a:xfrm>
          <a:off x="952500" y="6886575"/>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759" name="Text Box 86"/>
        <xdr:cNvSpPr txBox="1">
          <a:spLocks noChangeArrowheads="1"/>
        </xdr:cNvSpPr>
      </xdr:nvSpPr>
      <xdr:spPr>
        <a:xfrm>
          <a:off x="952500" y="6886575"/>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760" name="Text Box 87"/>
        <xdr:cNvSpPr txBox="1">
          <a:spLocks noChangeArrowheads="1"/>
        </xdr:cNvSpPr>
      </xdr:nvSpPr>
      <xdr:spPr>
        <a:xfrm>
          <a:off x="952500" y="6886575"/>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00050"/>
    <xdr:sp fLocksText="0">
      <xdr:nvSpPr>
        <xdr:cNvPr id="1761" name="Text Box 88"/>
        <xdr:cNvSpPr txBox="1">
          <a:spLocks noChangeArrowheads="1"/>
        </xdr:cNvSpPr>
      </xdr:nvSpPr>
      <xdr:spPr>
        <a:xfrm>
          <a:off x="952500" y="6886575"/>
          <a:ext cx="76200" cy="4000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62" name="Text Box 1"/>
        <xdr:cNvSpPr txBox="1">
          <a:spLocks noChangeArrowheads="1"/>
        </xdr:cNvSpPr>
      </xdr:nvSpPr>
      <xdr:spPr>
        <a:xfrm>
          <a:off x="952500" y="6886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63" name="Text Box 2"/>
        <xdr:cNvSpPr txBox="1">
          <a:spLocks noChangeArrowheads="1"/>
        </xdr:cNvSpPr>
      </xdr:nvSpPr>
      <xdr:spPr>
        <a:xfrm>
          <a:off x="952500" y="6886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64" name="Text Box 3"/>
        <xdr:cNvSpPr txBox="1">
          <a:spLocks noChangeArrowheads="1"/>
        </xdr:cNvSpPr>
      </xdr:nvSpPr>
      <xdr:spPr>
        <a:xfrm>
          <a:off x="952500" y="6886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65" name="Text Box 4"/>
        <xdr:cNvSpPr txBox="1">
          <a:spLocks noChangeArrowheads="1"/>
        </xdr:cNvSpPr>
      </xdr:nvSpPr>
      <xdr:spPr>
        <a:xfrm>
          <a:off x="952500" y="6886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66" name="Text Box 85"/>
        <xdr:cNvSpPr txBox="1">
          <a:spLocks noChangeArrowheads="1"/>
        </xdr:cNvSpPr>
      </xdr:nvSpPr>
      <xdr:spPr>
        <a:xfrm>
          <a:off x="952500" y="6886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67" name="Text Box 86"/>
        <xdr:cNvSpPr txBox="1">
          <a:spLocks noChangeArrowheads="1"/>
        </xdr:cNvSpPr>
      </xdr:nvSpPr>
      <xdr:spPr>
        <a:xfrm>
          <a:off x="952500" y="6886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68" name="Text Box 87"/>
        <xdr:cNvSpPr txBox="1">
          <a:spLocks noChangeArrowheads="1"/>
        </xdr:cNvSpPr>
      </xdr:nvSpPr>
      <xdr:spPr>
        <a:xfrm>
          <a:off x="952500" y="6886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69" name="Text Box 88"/>
        <xdr:cNvSpPr txBox="1">
          <a:spLocks noChangeArrowheads="1"/>
        </xdr:cNvSpPr>
      </xdr:nvSpPr>
      <xdr:spPr>
        <a:xfrm>
          <a:off x="952500" y="6886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70" name="Text Box 1"/>
        <xdr:cNvSpPr txBox="1">
          <a:spLocks noChangeArrowheads="1"/>
        </xdr:cNvSpPr>
      </xdr:nvSpPr>
      <xdr:spPr>
        <a:xfrm>
          <a:off x="952500" y="6886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71" name="Text Box 2"/>
        <xdr:cNvSpPr txBox="1">
          <a:spLocks noChangeArrowheads="1"/>
        </xdr:cNvSpPr>
      </xdr:nvSpPr>
      <xdr:spPr>
        <a:xfrm>
          <a:off x="952500" y="6886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72" name="Text Box 3"/>
        <xdr:cNvSpPr txBox="1">
          <a:spLocks noChangeArrowheads="1"/>
        </xdr:cNvSpPr>
      </xdr:nvSpPr>
      <xdr:spPr>
        <a:xfrm>
          <a:off x="952500" y="6886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73" name="Text Box 4"/>
        <xdr:cNvSpPr txBox="1">
          <a:spLocks noChangeArrowheads="1"/>
        </xdr:cNvSpPr>
      </xdr:nvSpPr>
      <xdr:spPr>
        <a:xfrm>
          <a:off x="952500" y="6886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74" name="Text Box 85"/>
        <xdr:cNvSpPr txBox="1">
          <a:spLocks noChangeArrowheads="1"/>
        </xdr:cNvSpPr>
      </xdr:nvSpPr>
      <xdr:spPr>
        <a:xfrm>
          <a:off x="952500" y="6886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75" name="Text Box 86"/>
        <xdr:cNvSpPr txBox="1">
          <a:spLocks noChangeArrowheads="1"/>
        </xdr:cNvSpPr>
      </xdr:nvSpPr>
      <xdr:spPr>
        <a:xfrm>
          <a:off x="952500" y="6886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76" name="Text Box 87"/>
        <xdr:cNvSpPr txBox="1">
          <a:spLocks noChangeArrowheads="1"/>
        </xdr:cNvSpPr>
      </xdr:nvSpPr>
      <xdr:spPr>
        <a:xfrm>
          <a:off x="952500" y="6886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77" name="Text Box 88"/>
        <xdr:cNvSpPr txBox="1">
          <a:spLocks noChangeArrowheads="1"/>
        </xdr:cNvSpPr>
      </xdr:nvSpPr>
      <xdr:spPr>
        <a:xfrm>
          <a:off x="952500" y="6886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78" name="Text Box 1"/>
        <xdr:cNvSpPr txBox="1">
          <a:spLocks noChangeArrowheads="1"/>
        </xdr:cNvSpPr>
      </xdr:nvSpPr>
      <xdr:spPr>
        <a:xfrm>
          <a:off x="952500" y="6886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79" name="Text Box 2"/>
        <xdr:cNvSpPr txBox="1">
          <a:spLocks noChangeArrowheads="1"/>
        </xdr:cNvSpPr>
      </xdr:nvSpPr>
      <xdr:spPr>
        <a:xfrm>
          <a:off x="952500" y="6886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80" name="Text Box 3"/>
        <xdr:cNvSpPr txBox="1">
          <a:spLocks noChangeArrowheads="1"/>
        </xdr:cNvSpPr>
      </xdr:nvSpPr>
      <xdr:spPr>
        <a:xfrm>
          <a:off x="952500" y="6886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81" name="Text Box 4"/>
        <xdr:cNvSpPr txBox="1">
          <a:spLocks noChangeArrowheads="1"/>
        </xdr:cNvSpPr>
      </xdr:nvSpPr>
      <xdr:spPr>
        <a:xfrm>
          <a:off x="952500" y="6886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82" name="Text Box 85"/>
        <xdr:cNvSpPr txBox="1">
          <a:spLocks noChangeArrowheads="1"/>
        </xdr:cNvSpPr>
      </xdr:nvSpPr>
      <xdr:spPr>
        <a:xfrm>
          <a:off x="952500" y="6886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83" name="Text Box 86"/>
        <xdr:cNvSpPr txBox="1">
          <a:spLocks noChangeArrowheads="1"/>
        </xdr:cNvSpPr>
      </xdr:nvSpPr>
      <xdr:spPr>
        <a:xfrm>
          <a:off x="952500" y="6886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84" name="Text Box 87"/>
        <xdr:cNvSpPr txBox="1">
          <a:spLocks noChangeArrowheads="1"/>
        </xdr:cNvSpPr>
      </xdr:nvSpPr>
      <xdr:spPr>
        <a:xfrm>
          <a:off x="952500" y="6886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38125"/>
    <xdr:sp fLocksText="0">
      <xdr:nvSpPr>
        <xdr:cNvPr id="1785" name="Text Box 88"/>
        <xdr:cNvSpPr txBox="1">
          <a:spLocks noChangeArrowheads="1"/>
        </xdr:cNvSpPr>
      </xdr:nvSpPr>
      <xdr:spPr>
        <a:xfrm>
          <a:off x="952500" y="6886575"/>
          <a:ext cx="76200" cy="2381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786" name="Text Box 1"/>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787" name="Text Box 2"/>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788" name="Text Box 3"/>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789" name="Text Box 4"/>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790" name="Text Box 85"/>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791" name="Text Box 86"/>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792" name="Text Box 87"/>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793" name="Text Box 88"/>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794" name="Text Box 1"/>
        <xdr:cNvSpPr txBox="1">
          <a:spLocks noChangeArrowheads="1"/>
        </xdr:cNvSpPr>
      </xdr:nvSpPr>
      <xdr:spPr>
        <a:xfrm>
          <a:off x="952500" y="68865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795" name="Text Box 2"/>
        <xdr:cNvSpPr txBox="1">
          <a:spLocks noChangeArrowheads="1"/>
        </xdr:cNvSpPr>
      </xdr:nvSpPr>
      <xdr:spPr>
        <a:xfrm>
          <a:off x="952500" y="68865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796" name="Text Box 3"/>
        <xdr:cNvSpPr txBox="1">
          <a:spLocks noChangeArrowheads="1"/>
        </xdr:cNvSpPr>
      </xdr:nvSpPr>
      <xdr:spPr>
        <a:xfrm>
          <a:off x="952500" y="68865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797" name="Text Box 4"/>
        <xdr:cNvSpPr txBox="1">
          <a:spLocks noChangeArrowheads="1"/>
        </xdr:cNvSpPr>
      </xdr:nvSpPr>
      <xdr:spPr>
        <a:xfrm>
          <a:off x="952500" y="68865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798" name="Text Box 85"/>
        <xdr:cNvSpPr txBox="1">
          <a:spLocks noChangeArrowheads="1"/>
        </xdr:cNvSpPr>
      </xdr:nvSpPr>
      <xdr:spPr>
        <a:xfrm>
          <a:off x="952500" y="68865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799" name="Text Box 86"/>
        <xdr:cNvSpPr txBox="1">
          <a:spLocks noChangeArrowheads="1"/>
        </xdr:cNvSpPr>
      </xdr:nvSpPr>
      <xdr:spPr>
        <a:xfrm>
          <a:off x="952500" y="68865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800" name="Text Box 87"/>
        <xdr:cNvSpPr txBox="1">
          <a:spLocks noChangeArrowheads="1"/>
        </xdr:cNvSpPr>
      </xdr:nvSpPr>
      <xdr:spPr>
        <a:xfrm>
          <a:off x="952500" y="68865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801" name="Text Box 88"/>
        <xdr:cNvSpPr txBox="1">
          <a:spLocks noChangeArrowheads="1"/>
        </xdr:cNvSpPr>
      </xdr:nvSpPr>
      <xdr:spPr>
        <a:xfrm>
          <a:off x="952500" y="68865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02" name="Text Box 1"/>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03" name="Text Box 2"/>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04" name="Text Box 3"/>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05" name="Text Box 4"/>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06" name="Text Box 85"/>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07" name="Text Box 86"/>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08" name="Text Box 87"/>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09" name="Text Box 88"/>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10" name="Text Box 1"/>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11" name="Text Box 2"/>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12" name="Text Box 3"/>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13" name="Text Box 4"/>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14" name="Text Box 85"/>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15" name="Text Box 86"/>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16" name="Text Box 87"/>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17" name="Text Box 88"/>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818" name="Text Box 1"/>
        <xdr:cNvSpPr txBox="1">
          <a:spLocks noChangeArrowheads="1"/>
        </xdr:cNvSpPr>
      </xdr:nvSpPr>
      <xdr:spPr>
        <a:xfrm>
          <a:off x="952500" y="6886575"/>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819" name="Text Box 2"/>
        <xdr:cNvSpPr txBox="1">
          <a:spLocks noChangeArrowheads="1"/>
        </xdr:cNvSpPr>
      </xdr:nvSpPr>
      <xdr:spPr>
        <a:xfrm>
          <a:off x="952500" y="6886575"/>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820" name="Text Box 3"/>
        <xdr:cNvSpPr txBox="1">
          <a:spLocks noChangeArrowheads="1"/>
        </xdr:cNvSpPr>
      </xdr:nvSpPr>
      <xdr:spPr>
        <a:xfrm>
          <a:off x="952500" y="6886575"/>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821" name="Text Box 4"/>
        <xdr:cNvSpPr txBox="1">
          <a:spLocks noChangeArrowheads="1"/>
        </xdr:cNvSpPr>
      </xdr:nvSpPr>
      <xdr:spPr>
        <a:xfrm>
          <a:off x="952500" y="6886575"/>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822" name="Text Box 85"/>
        <xdr:cNvSpPr txBox="1">
          <a:spLocks noChangeArrowheads="1"/>
        </xdr:cNvSpPr>
      </xdr:nvSpPr>
      <xdr:spPr>
        <a:xfrm>
          <a:off x="952500" y="6886575"/>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823" name="Text Box 86"/>
        <xdr:cNvSpPr txBox="1">
          <a:spLocks noChangeArrowheads="1"/>
        </xdr:cNvSpPr>
      </xdr:nvSpPr>
      <xdr:spPr>
        <a:xfrm>
          <a:off x="952500" y="6886575"/>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824" name="Text Box 87"/>
        <xdr:cNvSpPr txBox="1">
          <a:spLocks noChangeArrowheads="1"/>
        </xdr:cNvSpPr>
      </xdr:nvSpPr>
      <xdr:spPr>
        <a:xfrm>
          <a:off x="952500" y="6886575"/>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495300"/>
    <xdr:sp fLocksText="0">
      <xdr:nvSpPr>
        <xdr:cNvPr id="1825" name="Text Box 88"/>
        <xdr:cNvSpPr txBox="1">
          <a:spLocks noChangeArrowheads="1"/>
        </xdr:cNvSpPr>
      </xdr:nvSpPr>
      <xdr:spPr>
        <a:xfrm>
          <a:off x="952500" y="6886575"/>
          <a:ext cx="76200" cy="4953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26" name="Text Box 1"/>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27" name="Text Box 2"/>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28" name="Text Box 3"/>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29" name="Text Box 4"/>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30" name="Text Box 85"/>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31" name="Text Box 86"/>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32" name="Text Box 87"/>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33" name="Text Box 88"/>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34" name="Text Box 1"/>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35" name="Text Box 2"/>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36" name="Text Box 3"/>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37" name="Text Box 4"/>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38" name="Text Box 85"/>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39" name="Text Box 86"/>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40" name="Text Box 87"/>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41" name="Text Box 88"/>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842" name="Text Box 1"/>
        <xdr:cNvSpPr txBox="1">
          <a:spLocks noChangeArrowheads="1"/>
        </xdr:cNvSpPr>
      </xdr:nvSpPr>
      <xdr:spPr>
        <a:xfrm>
          <a:off x="952500" y="68865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843" name="Text Box 2"/>
        <xdr:cNvSpPr txBox="1">
          <a:spLocks noChangeArrowheads="1"/>
        </xdr:cNvSpPr>
      </xdr:nvSpPr>
      <xdr:spPr>
        <a:xfrm>
          <a:off x="952500" y="68865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844" name="Text Box 3"/>
        <xdr:cNvSpPr txBox="1">
          <a:spLocks noChangeArrowheads="1"/>
        </xdr:cNvSpPr>
      </xdr:nvSpPr>
      <xdr:spPr>
        <a:xfrm>
          <a:off x="952500" y="68865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845" name="Text Box 4"/>
        <xdr:cNvSpPr txBox="1">
          <a:spLocks noChangeArrowheads="1"/>
        </xdr:cNvSpPr>
      </xdr:nvSpPr>
      <xdr:spPr>
        <a:xfrm>
          <a:off x="952500" y="68865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846" name="Text Box 85"/>
        <xdr:cNvSpPr txBox="1">
          <a:spLocks noChangeArrowheads="1"/>
        </xdr:cNvSpPr>
      </xdr:nvSpPr>
      <xdr:spPr>
        <a:xfrm>
          <a:off x="952500" y="68865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847" name="Text Box 86"/>
        <xdr:cNvSpPr txBox="1">
          <a:spLocks noChangeArrowheads="1"/>
        </xdr:cNvSpPr>
      </xdr:nvSpPr>
      <xdr:spPr>
        <a:xfrm>
          <a:off x="952500" y="68865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848" name="Text Box 87"/>
        <xdr:cNvSpPr txBox="1">
          <a:spLocks noChangeArrowheads="1"/>
        </xdr:cNvSpPr>
      </xdr:nvSpPr>
      <xdr:spPr>
        <a:xfrm>
          <a:off x="952500" y="68865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666750"/>
    <xdr:sp fLocksText="0">
      <xdr:nvSpPr>
        <xdr:cNvPr id="1849" name="Text Box 88"/>
        <xdr:cNvSpPr txBox="1">
          <a:spLocks noChangeArrowheads="1"/>
        </xdr:cNvSpPr>
      </xdr:nvSpPr>
      <xdr:spPr>
        <a:xfrm>
          <a:off x="952500" y="6886575"/>
          <a:ext cx="76200" cy="6667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50" name="Text Box 1"/>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51" name="Text Box 2"/>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52" name="Text Box 3"/>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53" name="Text Box 4"/>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54" name="Text Box 85"/>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55" name="Text Box 86"/>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56" name="Text Box 87"/>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57" name="Text Box 88"/>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58" name="Text Box 1"/>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59" name="Text Box 2"/>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60" name="Text Box 3"/>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61" name="Text Box 4"/>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62" name="Text Box 85"/>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63" name="Text Box 86"/>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64" name="Text Box 87"/>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65" name="Text Box 88"/>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66" name="Text Box 1"/>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67" name="Text Box 2"/>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68" name="Text Box 3"/>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69" name="Text Box 4"/>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70" name="Text Box 85"/>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71" name="Text Box 86"/>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72" name="Text Box 87"/>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171450"/>
    <xdr:sp fLocksText="0">
      <xdr:nvSpPr>
        <xdr:cNvPr id="1873" name="Text Box 88"/>
        <xdr:cNvSpPr txBox="1">
          <a:spLocks noChangeArrowheads="1"/>
        </xdr:cNvSpPr>
      </xdr:nvSpPr>
      <xdr:spPr>
        <a:xfrm>
          <a:off x="95250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74"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75"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76"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77"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78"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79"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80"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81"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82"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83"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84"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85"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86"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87"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88"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89"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90"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91"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92"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93"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94"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95"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96"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97"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98"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899"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00"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01"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02"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03"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04"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05"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06"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07"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08"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09"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10"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11"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12"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13"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14"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15"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16"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17"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18"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19"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20"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21"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22"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23"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24"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25"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26"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27"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28"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29"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30"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31"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32"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33"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34"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35"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36"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37"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38"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39"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40"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41"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42"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43"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44"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45"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46"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47"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48"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49"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50"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51"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52"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53"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54"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55"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56"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57"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58"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59"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60"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61"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62"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63"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64"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65"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66"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67"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68"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69"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70"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71"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72"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73"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74"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75"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76"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77"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78"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79"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80"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81"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82"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83"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84"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1985"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986" name="Text Box 1"/>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987" name="Text Box 2"/>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988" name="Text Box 3"/>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989" name="Text Box 4"/>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990" name="Text Box 85"/>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991" name="Text Box 86"/>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992" name="Text Box 87"/>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1993" name="Text Box 88"/>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94"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95"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96"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97"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98"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1999"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00"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01"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02"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03"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04"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05"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06"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07"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08"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09"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10"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11"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12"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13"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14"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15"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16"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17"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18"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19"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20"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21"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22"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23"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24"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25"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26"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27"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28"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29"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30"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31"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32"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33"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34"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35"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36"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37"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38"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39"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40"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41"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42"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43"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44"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45"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46"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47"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48"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49"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50"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51"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52"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53"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54"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55"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56"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57"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58"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59"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60"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61"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62"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63"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64"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065"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66"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67"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68"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69"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70"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71"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72"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73"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74"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75"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76"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77"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78"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79"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80"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81"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82"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83"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84"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85"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86"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87"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88"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89"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90"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91"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92"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93"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94"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95"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96"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97"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98"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099"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00"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01"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02"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03"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04"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105"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106" name="Text Box 1"/>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107" name="Text Box 2"/>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108" name="Text Box 3"/>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109" name="Text Box 4"/>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110" name="Text Box 85"/>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111" name="Text Box 86"/>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112" name="Text Box 87"/>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113" name="Text Box 88"/>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14"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15"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16"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17"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18"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19"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20"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21"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22"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23"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24"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25"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26"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27"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28"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29"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30"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31"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32"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33"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34"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35"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36"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37"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38"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39"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40"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41"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42"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43"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44"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45"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46"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47"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48"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49"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50"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51"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52"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53"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54"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55"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56"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57"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58"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59"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60"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61"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62"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63"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64"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65"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66"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67"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68"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69"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70"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71"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72"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73"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74"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75"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76"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77"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78"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79"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80"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81"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82"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83"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84"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85"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86"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87"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88"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89"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90"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91"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92"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93"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94"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95"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96"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97"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98"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199"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00"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01"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02"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03"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04"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05"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06"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07"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08"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09"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0"/>
    <xdr:sp fLocksText="0">
      <xdr:nvSpPr>
        <xdr:cNvPr id="2210" name="Text Box 1"/>
        <xdr:cNvSpPr txBox="1">
          <a:spLocks noChangeArrowheads="1"/>
        </xdr:cNvSpPr>
      </xdr:nvSpPr>
      <xdr:spPr>
        <a:xfrm>
          <a:off x="952500" y="6886575"/>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0"/>
    <xdr:sp fLocksText="0">
      <xdr:nvSpPr>
        <xdr:cNvPr id="2211" name="Text Box 2"/>
        <xdr:cNvSpPr txBox="1">
          <a:spLocks noChangeArrowheads="1"/>
        </xdr:cNvSpPr>
      </xdr:nvSpPr>
      <xdr:spPr>
        <a:xfrm>
          <a:off x="952500" y="6886575"/>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0"/>
    <xdr:sp fLocksText="0">
      <xdr:nvSpPr>
        <xdr:cNvPr id="2212" name="Text Box 3"/>
        <xdr:cNvSpPr txBox="1">
          <a:spLocks noChangeArrowheads="1"/>
        </xdr:cNvSpPr>
      </xdr:nvSpPr>
      <xdr:spPr>
        <a:xfrm>
          <a:off x="952500" y="6886575"/>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0"/>
    <xdr:sp fLocksText="0">
      <xdr:nvSpPr>
        <xdr:cNvPr id="2213" name="Text Box 4"/>
        <xdr:cNvSpPr txBox="1">
          <a:spLocks noChangeArrowheads="1"/>
        </xdr:cNvSpPr>
      </xdr:nvSpPr>
      <xdr:spPr>
        <a:xfrm>
          <a:off x="952500" y="6886575"/>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0"/>
    <xdr:sp fLocksText="0">
      <xdr:nvSpPr>
        <xdr:cNvPr id="2214" name="Text Box 85"/>
        <xdr:cNvSpPr txBox="1">
          <a:spLocks noChangeArrowheads="1"/>
        </xdr:cNvSpPr>
      </xdr:nvSpPr>
      <xdr:spPr>
        <a:xfrm>
          <a:off x="952500" y="6886575"/>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0"/>
    <xdr:sp fLocksText="0">
      <xdr:nvSpPr>
        <xdr:cNvPr id="2215" name="Text Box 86"/>
        <xdr:cNvSpPr txBox="1">
          <a:spLocks noChangeArrowheads="1"/>
        </xdr:cNvSpPr>
      </xdr:nvSpPr>
      <xdr:spPr>
        <a:xfrm>
          <a:off x="952500" y="6886575"/>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0"/>
    <xdr:sp fLocksText="0">
      <xdr:nvSpPr>
        <xdr:cNvPr id="2216" name="Text Box 87"/>
        <xdr:cNvSpPr txBox="1">
          <a:spLocks noChangeArrowheads="1"/>
        </xdr:cNvSpPr>
      </xdr:nvSpPr>
      <xdr:spPr>
        <a:xfrm>
          <a:off x="952500" y="6886575"/>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0"/>
    <xdr:sp fLocksText="0">
      <xdr:nvSpPr>
        <xdr:cNvPr id="2217" name="Text Box 88"/>
        <xdr:cNvSpPr txBox="1">
          <a:spLocks noChangeArrowheads="1"/>
        </xdr:cNvSpPr>
      </xdr:nvSpPr>
      <xdr:spPr>
        <a:xfrm>
          <a:off x="952500" y="6886575"/>
          <a:ext cx="7620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18"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19"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20"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21"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22"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23"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24"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25"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26"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27"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28"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29"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30"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31"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32"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33"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34"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35"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36"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37"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38"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39"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40"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41"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42"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43"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44"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45"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46"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47"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48"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49"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50"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51"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52"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53"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54"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55"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56"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257"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58"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59"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60"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61"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62"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63"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64"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65"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66"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67"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68"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69"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70"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71"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72"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73"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74"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75"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76"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77"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78"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79"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80"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81"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82"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83"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84"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85"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86"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87"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88"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89"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90"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91"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92"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93"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94"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95"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96"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297"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298" name="Text Box 1"/>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299" name="Text Box 2"/>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300" name="Text Box 3"/>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301" name="Text Box 4"/>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302" name="Text Box 85"/>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303" name="Text Box 86"/>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304" name="Text Box 87"/>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305" name="Text Box 88"/>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06"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07"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08"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09"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10"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11"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12"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13"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14"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15"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16"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17"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18"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19"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20"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21"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22"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23"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24"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25"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26"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27"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28"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29"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30"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31"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32"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33"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34"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35"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36"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37"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38"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39"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40"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41"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42"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43"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44"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45"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46"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47"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48"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49"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50"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51"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52"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53"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54"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55"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56"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57"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58"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59"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60"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61"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62"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63"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64"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65"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66"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67"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68"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69"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70" name="Text Box 1"/>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71" name="Text Box 2"/>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72" name="Text Box 3"/>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73" name="Text Box 4"/>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74" name="Text Box 85"/>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75" name="Text Box 86"/>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76" name="Text Box 87"/>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28575"/>
    <xdr:sp fLocksText="0">
      <xdr:nvSpPr>
        <xdr:cNvPr id="2377" name="Text Box 88"/>
        <xdr:cNvSpPr txBox="1">
          <a:spLocks noChangeArrowheads="1"/>
        </xdr:cNvSpPr>
      </xdr:nvSpPr>
      <xdr:spPr>
        <a:xfrm>
          <a:off x="952500"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78"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79"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80"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81"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82"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83"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84"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85"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86"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87"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88"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89"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90"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91"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92"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93"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94"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95"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96"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97"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98"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399"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00"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01"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02"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03"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04"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05"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06"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07"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08"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09"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10" name="Text Box 1"/>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11" name="Text Box 2"/>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12" name="Text Box 3"/>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13" name="Text Box 4"/>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14" name="Text Box 85"/>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15" name="Text Box 86"/>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16" name="Text Box 87"/>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38100"/>
    <xdr:sp fLocksText="0">
      <xdr:nvSpPr>
        <xdr:cNvPr id="2417" name="Text Box 88"/>
        <xdr:cNvSpPr txBox="1">
          <a:spLocks noChangeArrowheads="1"/>
        </xdr:cNvSpPr>
      </xdr:nvSpPr>
      <xdr:spPr>
        <a:xfrm>
          <a:off x="952500" y="6886575"/>
          <a:ext cx="76200" cy="381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418" name="Text Box 1"/>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419" name="Text Box 2"/>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420" name="Text Box 3"/>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421" name="Text Box 4"/>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422" name="Text Box 85"/>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423" name="Text Box 86"/>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424" name="Text Box 87"/>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0</xdr:colOff>
      <xdr:row>13</xdr:row>
      <xdr:rowOff>0</xdr:rowOff>
    </xdr:from>
    <xdr:ext cx="76200" cy="57150"/>
    <xdr:sp fLocksText="0">
      <xdr:nvSpPr>
        <xdr:cNvPr id="2425" name="Text Box 88"/>
        <xdr:cNvSpPr txBox="1">
          <a:spLocks noChangeArrowheads="1"/>
        </xdr:cNvSpPr>
      </xdr:nvSpPr>
      <xdr:spPr>
        <a:xfrm>
          <a:off x="95250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485775</xdr:colOff>
      <xdr:row>13</xdr:row>
      <xdr:rowOff>0</xdr:rowOff>
    </xdr:from>
    <xdr:ext cx="76200" cy="28575"/>
    <xdr:sp fLocksText="0">
      <xdr:nvSpPr>
        <xdr:cNvPr id="2426" name="Text Box 1"/>
        <xdr:cNvSpPr txBox="1">
          <a:spLocks noChangeArrowheads="1"/>
        </xdr:cNvSpPr>
      </xdr:nvSpPr>
      <xdr:spPr>
        <a:xfrm>
          <a:off x="485775"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438150</xdr:colOff>
      <xdr:row>13</xdr:row>
      <xdr:rowOff>0</xdr:rowOff>
    </xdr:from>
    <xdr:ext cx="76200" cy="57150"/>
    <xdr:sp fLocksText="0">
      <xdr:nvSpPr>
        <xdr:cNvPr id="2427" name="Text Box 88"/>
        <xdr:cNvSpPr txBox="1">
          <a:spLocks noChangeArrowheads="1"/>
        </xdr:cNvSpPr>
      </xdr:nvSpPr>
      <xdr:spPr>
        <a:xfrm>
          <a:off x="438150" y="6886575"/>
          <a:ext cx="76200" cy="571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485775</xdr:colOff>
      <xdr:row>13</xdr:row>
      <xdr:rowOff>0</xdr:rowOff>
    </xdr:from>
    <xdr:ext cx="76200" cy="28575"/>
    <xdr:sp fLocksText="0">
      <xdr:nvSpPr>
        <xdr:cNvPr id="2428" name="Text Box 1"/>
        <xdr:cNvSpPr txBox="1">
          <a:spLocks noChangeArrowheads="1"/>
        </xdr:cNvSpPr>
      </xdr:nvSpPr>
      <xdr:spPr>
        <a:xfrm>
          <a:off x="485775" y="6886575"/>
          <a:ext cx="76200" cy="285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80975"/>
    <xdr:sp fLocksText="0">
      <xdr:nvSpPr>
        <xdr:cNvPr id="2429" name="Text Box 1"/>
        <xdr:cNvSpPr txBox="1">
          <a:spLocks noChangeArrowheads="1"/>
        </xdr:cNvSpPr>
      </xdr:nvSpPr>
      <xdr:spPr>
        <a:xfrm>
          <a:off x="0" y="6886575"/>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80975"/>
    <xdr:sp fLocksText="0">
      <xdr:nvSpPr>
        <xdr:cNvPr id="2430" name="Text Box 2"/>
        <xdr:cNvSpPr txBox="1">
          <a:spLocks noChangeArrowheads="1"/>
        </xdr:cNvSpPr>
      </xdr:nvSpPr>
      <xdr:spPr>
        <a:xfrm>
          <a:off x="0" y="6886575"/>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80975"/>
    <xdr:sp fLocksText="0">
      <xdr:nvSpPr>
        <xdr:cNvPr id="2431" name="Text Box 3"/>
        <xdr:cNvSpPr txBox="1">
          <a:spLocks noChangeArrowheads="1"/>
        </xdr:cNvSpPr>
      </xdr:nvSpPr>
      <xdr:spPr>
        <a:xfrm>
          <a:off x="0" y="6886575"/>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80975"/>
    <xdr:sp fLocksText="0">
      <xdr:nvSpPr>
        <xdr:cNvPr id="2432" name="Text Box 4"/>
        <xdr:cNvSpPr txBox="1">
          <a:spLocks noChangeArrowheads="1"/>
        </xdr:cNvSpPr>
      </xdr:nvSpPr>
      <xdr:spPr>
        <a:xfrm>
          <a:off x="0" y="6886575"/>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80975"/>
    <xdr:sp fLocksText="0">
      <xdr:nvSpPr>
        <xdr:cNvPr id="2433" name="Text Box 85"/>
        <xdr:cNvSpPr txBox="1">
          <a:spLocks noChangeArrowheads="1"/>
        </xdr:cNvSpPr>
      </xdr:nvSpPr>
      <xdr:spPr>
        <a:xfrm>
          <a:off x="0" y="6886575"/>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80975"/>
    <xdr:sp fLocksText="0">
      <xdr:nvSpPr>
        <xdr:cNvPr id="2434" name="Text Box 86"/>
        <xdr:cNvSpPr txBox="1">
          <a:spLocks noChangeArrowheads="1"/>
        </xdr:cNvSpPr>
      </xdr:nvSpPr>
      <xdr:spPr>
        <a:xfrm>
          <a:off x="0" y="6886575"/>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80975"/>
    <xdr:sp fLocksText="0">
      <xdr:nvSpPr>
        <xdr:cNvPr id="2435" name="Text Box 87"/>
        <xdr:cNvSpPr txBox="1">
          <a:spLocks noChangeArrowheads="1"/>
        </xdr:cNvSpPr>
      </xdr:nvSpPr>
      <xdr:spPr>
        <a:xfrm>
          <a:off x="0" y="6886575"/>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80975"/>
    <xdr:sp fLocksText="0">
      <xdr:nvSpPr>
        <xdr:cNvPr id="2436" name="Text Box 88"/>
        <xdr:cNvSpPr txBox="1">
          <a:spLocks noChangeArrowheads="1"/>
        </xdr:cNvSpPr>
      </xdr:nvSpPr>
      <xdr:spPr>
        <a:xfrm>
          <a:off x="0" y="6886575"/>
          <a:ext cx="76200" cy="1809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37" name="Text Box 1"/>
        <xdr:cNvSpPr txBox="1">
          <a:spLocks noChangeArrowheads="1"/>
        </xdr:cNvSpPr>
      </xdr:nvSpPr>
      <xdr:spPr>
        <a:xfrm>
          <a:off x="0" y="6886575"/>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38" name="Text Box 2"/>
        <xdr:cNvSpPr txBox="1">
          <a:spLocks noChangeArrowheads="1"/>
        </xdr:cNvSpPr>
      </xdr:nvSpPr>
      <xdr:spPr>
        <a:xfrm>
          <a:off x="0" y="6886575"/>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39" name="Text Box 3"/>
        <xdr:cNvSpPr txBox="1">
          <a:spLocks noChangeArrowheads="1"/>
        </xdr:cNvSpPr>
      </xdr:nvSpPr>
      <xdr:spPr>
        <a:xfrm>
          <a:off x="0" y="6886575"/>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40" name="Text Box 4"/>
        <xdr:cNvSpPr txBox="1">
          <a:spLocks noChangeArrowheads="1"/>
        </xdr:cNvSpPr>
      </xdr:nvSpPr>
      <xdr:spPr>
        <a:xfrm>
          <a:off x="0" y="6886575"/>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41" name="Text Box 85"/>
        <xdr:cNvSpPr txBox="1">
          <a:spLocks noChangeArrowheads="1"/>
        </xdr:cNvSpPr>
      </xdr:nvSpPr>
      <xdr:spPr>
        <a:xfrm>
          <a:off x="0" y="6886575"/>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42" name="Text Box 86"/>
        <xdr:cNvSpPr txBox="1">
          <a:spLocks noChangeArrowheads="1"/>
        </xdr:cNvSpPr>
      </xdr:nvSpPr>
      <xdr:spPr>
        <a:xfrm>
          <a:off x="0" y="6886575"/>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43" name="Text Box 87"/>
        <xdr:cNvSpPr txBox="1">
          <a:spLocks noChangeArrowheads="1"/>
        </xdr:cNvSpPr>
      </xdr:nvSpPr>
      <xdr:spPr>
        <a:xfrm>
          <a:off x="0" y="6886575"/>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44" name="Text Box 88"/>
        <xdr:cNvSpPr txBox="1">
          <a:spLocks noChangeArrowheads="1"/>
        </xdr:cNvSpPr>
      </xdr:nvSpPr>
      <xdr:spPr>
        <a:xfrm>
          <a:off x="0" y="6886575"/>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45" name="Text Box 1"/>
        <xdr:cNvSpPr txBox="1">
          <a:spLocks noChangeArrowheads="1"/>
        </xdr:cNvSpPr>
      </xdr:nvSpPr>
      <xdr:spPr>
        <a:xfrm>
          <a:off x="0" y="6886575"/>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46" name="Text Box 2"/>
        <xdr:cNvSpPr txBox="1">
          <a:spLocks noChangeArrowheads="1"/>
        </xdr:cNvSpPr>
      </xdr:nvSpPr>
      <xdr:spPr>
        <a:xfrm>
          <a:off x="0" y="6886575"/>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47" name="Text Box 3"/>
        <xdr:cNvSpPr txBox="1">
          <a:spLocks noChangeArrowheads="1"/>
        </xdr:cNvSpPr>
      </xdr:nvSpPr>
      <xdr:spPr>
        <a:xfrm>
          <a:off x="0" y="6886575"/>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48" name="Text Box 4"/>
        <xdr:cNvSpPr txBox="1">
          <a:spLocks noChangeArrowheads="1"/>
        </xdr:cNvSpPr>
      </xdr:nvSpPr>
      <xdr:spPr>
        <a:xfrm>
          <a:off x="0" y="6886575"/>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49" name="Text Box 85"/>
        <xdr:cNvSpPr txBox="1">
          <a:spLocks noChangeArrowheads="1"/>
        </xdr:cNvSpPr>
      </xdr:nvSpPr>
      <xdr:spPr>
        <a:xfrm>
          <a:off x="0" y="6886575"/>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50" name="Text Box 86"/>
        <xdr:cNvSpPr txBox="1">
          <a:spLocks noChangeArrowheads="1"/>
        </xdr:cNvSpPr>
      </xdr:nvSpPr>
      <xdr:spPr>
        <a:xfrm>
          <a:off x="0" y="6886575"/>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51" name="Text Box 87"/>
        <xdr:cNvSpPr txBox="1">
          <a:spLocks noChangeArrowheads="1"/>
        </xdr:cNvSpPr>
      </xdr:nvSpPr>
      <xdr:spPr>
        <a:xfrm>
          <a:off x="0" y="6886575"/>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52" name="Text Box 88"/>
        <xdr:cNvSpPr txBox="1">
          <a:spLocks noChangeArrowheads="1"/>
        </xdr:cNvSpPr>
      </xdr:nvSpPr>
      <xdr:spPr>
        <a:xfrm>
          <a:off x="0" y="6886575"/>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53" name="Text Box 1"/>
        <xdr:cNvSpPr txBox="1">
          <a:spLocks noChangeArrowheads="1"/>
        </xdr:cNvSpPr>
      </xdr:nvSpPr>
      <xdr:spPr>
        <a:xfrm>
          <a:off x="0" y="6886575"/>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54" name="Text Box 2"/>
        <xdr:cNvSpPr txBox="1">
          <a:spLocks noChangeArrowheads="1"/>
        </xdr:cNvSpPr>
      </xdr:nvSpPr>
      <xdr:spPr>
        <a:xfrm>
          <a:off x="0" y="6886575"/>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55" name="Text Box 3"/>
        <xdr:cNvSpPr txBox="1">
          <a:spLocks noChangeArrowheads="1"/>
        </xdr:cNvSpPr>
      </xdr:nvSpPr>
      <xdr:spPr>
        <a:xfrm>
          <a:off x="0" y="6886575"/>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56" name="Text Box 4"/>
        <xdr:cNvSpPr txBox="1">
          <a:spLocks noChangeArrowheads="1"/>
        </xdr:cNvSpPr>
      </xdr:nvSpPr>
      <xdr:spPr>
        <a:xfrm>
          <a:off x="0" y="6886575"/>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57" name="Text Box 85"/>
        <xdr:cNvSpPr txBox="1">
          <a:spLocks noChangeArrowheads="1"/>
        </xdr:cNvSpPr>
      </xdr:nvSpPr>
      <xdr:spPr>
        <a:xfrm>
          <a:off x="0" y="6886575"/>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58" name="Text Box 86"/>
        <xdr:cNvSpPr txBox="1">
          <a:spLocks noChangeArrowheads="1"/>
        </xdr:cNvSpPr>
      </xdr:nvSpPr>
      <xdr:spPr>
        <a:xfrm>
          <a:off x="0" y="6886575"/>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59" name="Text Box 87"/>
        <xdr:cNvSpPr txBox="1">
          <a:spLocks noChangeArrowheads="1"/>
        </xdr:cNvSpPr>
      </xdr:nvSpPr>
      <xdr:spPr>
        <a:xfrm>
          <a:off x="0" y="6886575"/>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219075"/>
    <xdr:sp fLocksText="0">
      <xdr:nvSpPr>
        <xdr:cNvPr id="2460" name="Text Box 88"/>
        <xdr:cNvSpPr txBox="1">
          <a:spLocks noChangeArrowheads="1"/>
        </xdr:cNvSpPr>
      </xdr:nvSpPr>
      <xdr:spPr>
        <a:xfrm>
          <a:off x="0" y="6886575"/>
          <a:ext cx="76200"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61" name="Text Box 1"/>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62" name="Text Box 2"/>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63" name="Text Box 3"/>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64" name="Text Box 4"/>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65" name="Text Box 85"/>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66" name="Text Box 86"/>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67" name="Text Box 87"/>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68" name="Text Box 88"/>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69" name="Text Box 1"/>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70" name="Text Box 2"/>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71" name="Text Box 3"/>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72" name="Text Box 4"/>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73" name="Text Box 85"/>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74" name="Text Box 86"/>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75" name="Text Box 87"/>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76" name="Text Box 88"/>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77" name="Text Box 1"/>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78" name="Text Box 2"/>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79" name="Text Box 3"/>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80" name="Text Box 4"/>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81" name="Text Box 85"/>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82" name="Text Box 86"/>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83" name="Text Box 87"/>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84" name="Text Box 88"/>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85" name="Text Box 1"/>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86" name="Text Box 2"/>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87" name="Text Box 3"/>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88" name="Text Box 4"/>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89" name="Text Box 85"/>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90" name="Text Box 86"/>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91" name="Text Box 87"/>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92" name="Text Box 88"/>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93" name="Text Box 1"/>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94" name="Text Box 2"/>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95" name="Text Box 3"/>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96" name="Text Box 4"/>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97" name="Text Box 85"/>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98" name="Text Box 86"/>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499" name="Text Box 87"/>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00" name="Text Box 88"/>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01" name="Text Box 1"/>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02" name="Text Box 2"/>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03" name="Text Box 3"/>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04" name="Text Box 4"/>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05" name="Text Box 85"/>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06" name="Text Box 86"/>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07" name="Text Box 87"/>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08" name="Text Box 88"/>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09" name="Text Box 1"/>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10" name="Text Box 2"/>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11" name="Text Box 3"/>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12" name="Text Box 4"/>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13" name="Text Box 85"/>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14" name="Text Box 86"/>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15" name="Text Box 87"/>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16" name="Text Box 88"/>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17" name="Text Box 1"/>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18" name="Text Box 2"/>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19" name="Text Box 3"/>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20" name="Text Box 4"/>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21" name="Text Box 85"/>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22" name="Text Box 86"/>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23" name="Text Box 87"/>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0</xdr:col>
      <xdr:colOff>0</xdr:colOff>
      <xdr:row>13</xdr:row>
      <xdr:rowOff>0</xdr:rowOff>
    </xdr:from>
    <xdr:ext cx="76200" cy="171450"/>
    <xdr:sp fLocksText="0">
      <xdr:nvSpPr>
        <xdr:cNvPr id="2524" name="Text Box 88"/>
        <xdr:cNvSpPr txBox="1">
          <a:spLocks noChangeArrowheads="1"/>
        </xdr:cNvSpPr>
      </xdr:nvSpPr>
      <xdr:spPr>
        <a:xfrm>
          <a:off x="0" y="6886575"/>
          <a:ext cx="76200" cy="171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LSON\GePNIC\BoQ_V3_GePNIC_1.09.03\Ver3.1_BoQ\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WILSON\GePNIC\BoQ_V3_GePNIC_1.09.03\Ver3.1_BoQ\V3_BOQ_Mixed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oQ1"/>
      <sheetName val="BoQ2"/>
      <sheetName val="BoQ3"/>
      <sheetName val="Macros"/>
      <sheetName val="V3_BOQ_Mixed_Templat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indexed="56"/>
    <pageSetUpPr fitToPage="1"/>
  </sheetPr>
  <dimension ref="A1:II16"/>
  <sheetViews>
    <sheetView showGridLines="0" zoomScale="80" zoomScaleNormal="80" zoomScalePageLayoutView="0" workbookViewId="0" topLeftCell="A1">
      <selection activeCell="B11" sqref="B11"/>
    </sheetView>
  </sheetViews>
  <sheetFormatPr defaultColWidth="9.140625" defaultRowHeight="15"/>
  <cols>
    <col min="1" max="1" width="14.28125" style="1" customWidth="1"/>
    <col min="2" max="2" width="65.00390625" style="1" customWidth="1"/>
    <col min="3" max="3" width="10.140625" style="1" hidden="1" customWidth="1"/>
    <col min="4" max="4" width="14.57421875" style="1" customWidth="1"/>
    <col min="5" max="5" width="11.28125" style="1" customWidth="1"/>
    <col min="6" max="6" width="14.421875" style="1" hidden="1" customWidth="1"/>
    <col min="7" max="12" width="0" style="1" hidden="1" customWidth="1"/>
    <col min="13" max="13" width="20.28125" style="1" customWidth="1"/>
    <col min="14" max="14" width="0" style="2" hidden="1" customWidth="1"/>
    <col min="15" max="52" width="0" style="1" hidden="1" customWidth="1"/>
    <col min="53" max="53" width="23.421875" style="1" customWidth="1"/>
    <col min="54" max="54" width="0" style="1" hidden="1" customWidth="1"/>
    <col min="55" max="55" width="46.57421875" style="1" customWidth="1"/>
    <col min="56" max="234" width="9.140625" style="1" customWidth="1"/>
    <col min="235" max="235" width="9.140625" style="3" customWidth="1"/>
    <col min="236" max="236" width="100.7109375" style="3" customWidth="1"/>
    <col min="237" max="237" width="17.7109375" style="3" customWidth="1"/>
    <col min="238" max="239" width="9.140625" style="3" customWidth="1"/>
    <col min="240" max="240" width="51.28125" style="4" customWidth="1"/>
    <col min="241" max="241" width="6.140625" style="4" customWidth="1"/>
    <col min="242" max="242" width="9.57421875" style="4" customWidth="1"/>
    <col min="243" max="243" width="6.8515625" style="4" customWidth="1"/>
    <col min="244" max="16384" width="9.140625" style="1" customWidth="1"/>
  </cols>
  <sheetData>
    <row r="1" spans="1:243" s="5" customFormat="1" ht="25.5" customHeight="1">
      <c r="A1" s="79" t="str">
        <f>B2&amp;" BoQ"</f>
        <v>Item Rate BoQ</v>
      </c>
      <c r="B1" s="79"/>
      <c r="C1" s="79"/>
      <c r="D1" s="79"/>
      <c r="E1" s="79"/>
      <c r="F1" s="79"/>
      <c r="G1" s="79"/>
      <c r="H1" s="79"/>
      <c r="I1" s="79"/>
      <c r="J1" s="79"/>
      <c r="K1" s="79"/>
      <c r="L1" s="79"/>
      <c r="O1" s="6"/>
      <c r="P1" s="6"/>
      <c r="Q1" s="7"/>
      <c r="IA1" s="8"/>
      <c r="IB1" s="8"/>
      <c r="IC1" s="8"/>
      <c r="ID1" s="8"/>
      <c r="IE1" s="8"/>
      <c r="IF1" s="7"/>
      <c r="IG1" s="7"/>
      <c r="IH1" s="7"/>
      <c r="II1" s="7"/>
    </row>
    <row r="2" spans="1:239" s="5" customFormat="1" ht="25.5" customHeight="1" hidden="1">
      <c r="A2" s="9" t="s">
        <v>0</v>
      </c>
      <c r="B2" s="9" t="s">
        <v>1</v>
      </c>
      <c r="C2" s="10" t="s">
        <v>2</v>
      </c>
      <c r="D2" s="10" t="s">
        <v>3</v>
      </c>
      <c r="E2" s="9" t="s">
        <v>4</v>
      </c>
      <c r="J2" s="11"/>
      <c r="K2" s="11"/>
      <c r="L2" s="11"/>
      <c r="O2" s="6"/>
      <c r="P2" s="6"/>
      <c r="Q2" s="7"/>
      <c r="IA2" s="8"/>
      <c r="IB2" s="8"/>
      <c r="IC2" s="8"/>
      <c r="ID2" s="8"/>
      <c r="IE2" s="8"/>
    </row>
    <row r="3" spans="1:243" s="5" customFormat="1" ht="30" customHeight="1" hidden="1">
      <c r="A3" s="5" t="s">
        <v>5</v>
      </c>
      <c r="C3" s="5" t="s">
        <v>6</v>
      </c>
      <c r="IA3" s="8"/>
      <c r="IB3" s="8"/>
      <c r="IC3" s="8"/>
      <c r="ID3" s="8"/>
      <c r="IE3" s="8"/>
      <c r="IF3" s="7"/>
      <c r="IG3" s="7"/>
      <c r="IH3" s="7"/>
      <c r="II3" s="7"/>
    </row>
    <row r="4" spans="1:243" s="12" customFormat="1" ht="30.75" customHeight="1">
      <c r="A4" s="80" t="s">
        <v>49</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A4" s="13"/>
      <c r="IB4" s="13"/>
      <c r="IC4" s="13"/>
      <c r="ID4" s="13"/>
      <c r="IE4" s="13"/>
      <c r="IF4" s="14"/>
      <c r="IG4" s="14"/>
      <c r="IH4" s="14"/>
      <c r="II4" s="14"/>
    </row>
    <row r="5" spans="1:243" s="12" customFormat="1" ht="30.75" customHeight="1">
      <c r="A5" s="80" t="s">
        <v>46</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A5" s="13"/>
      <c r="IB5" s="13"/>
      <c r="IC5" s="13"/>
      <c r="ID5" s="13"/>
      <c r="IE5" s="13"/>
      <c r="IF5" s="14"/>
      <c r="IG5" s="14"/>
      <c r="IH5" s="14"/>
      <c r="II5" s="14"/>
    </row>
    <row r="6" spans="1:243" s="12" customFormat="1" ht="30.75" customHeight="1">
      <c r="A6" s="80" t="s">
        <v>43</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A6" s="13"/>
      <c r="IB6" s="13"/>
      <c r="IC6" s="13"/>
      <c r="ID6" s="13"/>
      <c r="IE6" s="13"/>
      <c r="IF6" s="14"/>
      <c r="IG6" s="14"/>
      <c r="IH6" s="14"/>
      <c r="II6" s="14"/>
    </row>
    <row r="7" spans="1:243" s="12" customFormat="1" ht="29.25" customHeight="1" hidden="1">
      <c r="A7" s="81" t="s">
        <v>7</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A7" s="13"/>
      <c r="IB7" s="13"/>
      <c r="IC7" s="13"/>
      <c r="ID7" s="13"/>
      <c r="IE7" s="13"/>
      <c r="IF7" s="14"/>
      <c r="IG7" s="14"/>
      <c r="IH7" s="14"/>
      <c r="II7" s="14"/>
    </row>
    <row r="8" spans="1:243" s="16" customFormat="1" ht="76.5" customHeight="1">
      <c r="A8" s="15" t="s">
        <v>40</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IA8" s="17"/>
      <c r="IB8" s="17"/>
      <c r="IC8" s="17"/>
      <c r="ID8" s="17"/>
      <c r="IE8" s="17"/>
      <c r="IF8" s="18"/>
      <c r="IG8" s="18"/>
      <c r="IH8" s="18"/>
      <c r="II8" s="18"/>
    </row>
    <row r="9" spans="1:243" s="19" customFormat="1" ht="61.5" customHeight="1">
      <c r="A9" s="77" t="s">
        <v>8</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IA9" s="20"/>
      <c r="IB9" s="20"/>
      <c r="IC9" s="20"/>
      <c r="ID9" s="20"/>
      <c r="IE9" s="20"/>
      <c r="IF9" s="21"/>
      <c r="IG9" s="21"/>
      <c r="IH9" s="21"/>
      <c r="II9" s="21"/>
    </row>
    <row r="10" spans="1:243" s="23" customFormat="1" ht="18.75" customHeight="1">
      <c r="A10" s="22" t="s">
        <v>9</v>
      </c>
      <c r="B10" s="22" t="s">
        <v>10</v>
      </c>
      <c r="C10" s="22" t="s">
        <v>10</v>
      </c>
      <c r="D10" s="22" t="s">
        <v>9</v>
      </c>
      <c r="E10" s="22" t="s">
        <v>10</v>
      </c>
      <c r="F10" s="22" t="s">
        <v>11</v>
      </c>
      <c r="G10" s="22" t="s">
        <v>11</v>
      </c>
      <c r="H10" s="22" t="s">
        <v>12</v>
      </c>
      <c r="I10" s="22" t="s">
        <v>10</v>
      </c>
      <c r="J10" s="22" t="s">
        <v>9</v>
      </c>
      <c r="K10" s="22" t="s">
        <v>13</v>
      </c>
      <c r="L10" s="22" t="s">
        <v>10</v>
      </c>
      <c r="M10" s="22" t="s">
        <v>9</v>
      </c>
      <c r="N10" s="22" t="s">
        <v>11</v>
      </c>
      <c r="O10" s="22" t="s">
        <v>11</v>
      </c>
      <c r="P10" s="22" t="s">
        <v>11</v>
      </c>
      <c r="Q10" s="22" t="s">
        <v>11</v>
      </c>
      <c r="R10" s="22" t="s">
        <v>12</v>
      </c>
      <c r="S10" s="22" t="s">
        <v>12</v>
      </c>
      <c r="T10" s="22" t="s">
        <v>11</v>
      </c>
      <c r="U10" s="22" t="s">
        <v>11</v>
      </c>
      <c r="V10" s="22" t="s">
        <v>11</v>
      </c>
      <c r="W10" s="22" t="s">
        <v>11</v>
      </c>
      <c r="X10" s="22" t="s">
        <v>12</v>
      </c>
      <c r="Y10" s="22" t="s">
        <v>12</v>
      </c>
      <c r="Z10" s="22" t="s">
        <v>11</v>
      </c>
      <c r="AA10" s="22" t="s">
        <v>11</v>
      </c>
      <c r="AB10" s="22" t="s">
        <v>11</v>
      </c>
      <c r="AC10" s="22" t="s">
        <v>11</v>
      </c>
      <c r="AD10" s="22" t="s">
        <v>12</v>
      </c>
      <c r="AE10" s="22" t="s">
        <v>12</v>
      </c>
      <c r="AF10" s="22" t="s">
        <v>11</v>
      </c>
      <c r="AG10" s="22" t="s">
        <v>11</v>
      </c>
      <c r="AH10" s="22" t="s">
        <v>11</v>
      </c>
      <c r="AI10" s="22" t="s">
        <v>11</v>
      </c>
      <c r="AJ10" s="22" t="s">
        <v>12</v>
      </c>
      <c r="AK10" s="22" t="s">
        <v>12</v>
      </c>
      <c r="AL10" s="22" t="s">
        <v>11</v>
      </c>
      <c r="AM10" s="22" t="s">
        <v>11</v>
      </c>
      <c r="AN10" s="22" t="s">
        <v>11</v>
      </c>
      <c r="AO10" s="22" t="s">
        <v>11</v>
      </c>
      <c r="AP10" s="22" t="s">
        <v>12</v>
      </c>
      <c r="AQ10" s="22" t="s">
        <v>12</v>
      </c>
      <c r="AR10" s="22" t="s">
        <v>11</v>
      </c>
      <c r="AS10" s="22" t="s">
        <v>11</v>
      </c>
      <c r="AT10" s="22" t="s">
        <v>9</v>
      </c>
      <c r="AU10" s="22" t="s">
        <v>9</v>
      </c>
      <c r="AV10" s="22" t="s">
        <v>12</v>
      </c>
      <c r="AW10" s="22" t="s">
        <v>12</v>
      </c>
      <c r="AX10" s="22" t="s">
        <v>9</v>
      </c>
      <c r="AY10" s="22" t="s">
        <v>9</v>
      </c>
      <c r="AZ10" s="22" t="s">
        <v>14</v>
      </c>
      <c r="BA10" s="22" t="s">
        <v>9</v>
      </c>
      <c r="BB10" s="22" t="s">
        <v>9</v>
      </c>
      <c r="BC10" s="22" t="s">
        <v>10</v>
      </c>
      <c r="IA10" s="24"/>
      <c r="IB10" s="24"/>
      <c r="IC10" s="24"/>
      <c r="ID10" s="24"/>
      <c r="IE10" s="24"/>
      <c r="IF10" s="25"/>
      <c r="IG10" s="25"/>
      <c r="IH10" s="25"/>
      <c r="II10" s="25"/>
    </row>
    <row r="11" spans="1:243" s="23" customFormat="1" ht="94.5" customHeight="1">
      <c r="A11" s="22" t="s">
        <v>15</v>
      </c>
      <c r="B11" s="22" t="s">
        <v>16</v>
      </c>
      <c r="C11" s="22" t="s">
        <v>17</v>
      </c>
      <c r="D11" s="22" t="s">
        <v>18</v>
      </c>
      <c r="E11" s="22" t="s">
        <v>19</v>
      </c>
      <c r="F11" s="22" t="s">
        <v>41</v>
      </c>
      <c r="G11" s="22"/>
      <c r="H11" s="22"/>
      <c r="I11" s="22" t="s">
        <v>20</v>
      </c>
      <c r="J11" s="22" t="s">
        <v>21</v>
      </c>
      <c r="K11" s="22" t="s">
        <v>22</v>
      </c>
      <c r="L11" s="22" t="s">
        <v>23</v>
      </c>
      <c r="M11" s="71" t="s">
        <v>44</v>
      </c>
      <c r="N11" s="22" t="s">
        <v>24</v>
      </c>
      <c r="O11" s="22" t="s">
        <v>25</v>
      </c>
      <c r="P11" s="22" t="s">
        <v>26</v>
      </c>
      <c r="Q11" s="22" t="s">
        <v>27</v>
      </c>
      <c r="R11" s="22"/>
      <c r="S11" s="22"/>
      <c r="T11" s="22" t="s">
        <v>28</v>
      </c>
      <c r="U11" s="22" t="s">
        <v>29</v>
      </c>
      <c r="V11" s="22" t="s">
        <v>30</v>
      </c>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69" t="s">
        <v>42</v>
      </c>
      <c r="BB11" s="26" t="s">
        <v>31</v>
      </c>
      <c r="BC11" s="26" t="s">
        <v>32</v>
      </c>
      <c r="IA11" s="24"/>
      <c r="IB11" s="24"/>
      <c r="IC11" s="24"/>
      <c r="ID11" s="24"/>
      <c r="IE11" s="24"/>
      <c r="IF11" s="25"/>
      <c r="IG11" s="25"/>
      <c r="IH11" s="25"/>
      <c r="II11" s="25"/>
    </row>
    <row r="12" spans="1:243" s="23" customFormat="1" ht="15" hidden="1">
      <c r="A12" s="27">
        <v>1</v>
      </c>
      <c r="B12" s="27">
        <v>2</v>
      </c>
      <c r="C12" s="27">
        <v>3</v>
      </c>
      <c r="D12" s="27">
        <v>4</v>
      </c>
      <c r="E12" s="27">
        <v>5</v>
      </c>
      <c r="F12" s="27">
        <v>6</v>
      </c>
      <c r="G12" s="27">
        <v>7</v>
      </c>
      <c r="H12" s="27">
        <v>8</v>
      </c>
      <c r="I12" s="27">
        <v>9</v>
      </c>
      <c r="J12" s="27">
        <v>10</v>
      </c>
      <c r="K12" s="27">
        <v>11</v>
      </c>
      <c r="L12" s="27">
        <v>12</v>
      </c>
      <c r="M12" s="27">
        <v>7</v>
      </c>
      <c r="N12" s="27">
        <v>14</v>
      </c>
      <c r="O12" s="27">
        <v>15</v>
      </c>
      <c r="P12" s="27">
        <v>16</v>
      </c>
      <c r="Q12" s="27">
        <v>17</v>
      </c>
      <c r="R12" s="27">
        <v>18</v>
      </c>
      <c r="S12" s="27">
        <v>19</v>
      </c>
      <c r="T12" s="27">
        <v>20</v>
      </c>
      <c r="U12" s="27">
        <v>21</v>
      </c>
      <c r="V12" s="27">
        <v>22</v>
      </c>
      <c r="W12" s="27">
        <v>23</v>
      </c>
      <c r="X12" s="27">
        <v>24</v>
      </c>
      <c r="Y12" s="27">
        <v>25</v>
      </c>
      <c r="Z12" s="27">
        <v>26</v>
      </c>
      <c r="AA12" s="27">
        <v>27</v>
      </c>
      <c r="AB12" s="27">
        <v>28</v>
      </c>
      <c r="AC12" s="27">
        <v>29</v>
      </c>
      <c r="AD12" s="27">
        <v>30</v>
      </c>
      <c r="AE12" s="27">
        <v>31</v>
      </c>
      <c r="AF12" s="27">
        <v>32</v>
      </c>
      <c r="AG12" s="27">
        <v>33</v>
      </c>
      <c r="AH12" s="27">
        <v>34</v>
      </c>
      <c r="AI12" s="27">
        <v>35</v>
      </c>
      <c r="AJ12" s="27">
        <v>36</v>
      </c>
      <c r="AK12" s="27">
        <v>37</v>
      </c>
      <c r="AL12" s="27">
        <v>38</v>
      </c>
      <c r="AM12" s="27">
        <v>39</v>
      </c>
      <c r="AN12" s="27">
        <v>40</v>
      </c>
      <c r="AO12" s="27">
        <v>41</v>
      </c>
      <c r="AP12" s="27">
        <v>42</v>
      </c>
      <c r="AQ12" s="27">
        <v>43</v>
      </c>
      <c r="AR12" s="27">
        <v>44</v>
      </c>
      <c r="AS12" s="27">
        <v>45</v>
      </c>
      <c r="AT12" s="27">
        <v>46</v>
      </c>
      <c r="AU12" s="27">
        <v>47</v>
      </c>
      <c r="AV12" s="27">
        <v>48</v>
      </c>
      <c r="AW12" s="27">
        <v>49</v>
      </c>
      <c r="AX12" s="27">
        <v>50</v>
      </c>
      <c r="AY12" s="27">
        <v>51</v>
      </c>
      <c r="AZ12" s="27">
        <v>52</v>
      </c>
      <c r="BA12" s="27">
        <v>8</v>
      </c>
      <c r="BB12" s="27">
        <v>9</v>
      </c>
      <c r="BC12" s="27">
        <v>10</v>
      </c>
      <c r="IA12" s="24"/>
      <c r="IB12" s="24"/>
      <c r="IC12" s="24"/>
      <c r="ID12" s="24"/>
      <c r="IE12" s="24"/>
      <c r="IF12" s="25"/>
      <c r="IG12" s="25"/>
      <c r="IH12" s="25"/>
      <c r="II12" s="25"/>
    </row>
    <row r="13" spans="1:243" s="35" customFormat="1" ht="173.25">
      <c r="A13" s="73">
        <v>1</v>
      </c>
      <c r="B13" s="76" t="s">
        <v>48</v>
      </c>
      <c r="C13" s="28" t="s">
        <v>45</v>
      </c>
      <c r="D13" s="72">
        <v>4</v>
      </c>
      <c r="E13" s="70" t="s">
        <v>47</v>
      </c>
      <c r="F13" s="29">
        <v>100</v>
      </c>
      <c r="G13" s="38"/>
      <c r="H13" s="30"/>
      <c r="I13" s="31" t="s">
        <v>33</v>
      </c>
      <c r="J13" s="32">
        <f>IF(I13="Less(-)",-1,1)</f>
        <v>1</v>
      </c>
      <c r="K13" s="33" t="s">
        <v>34</v>
      </c>
      <c r="L13" s="33" t="s">
        <v>4</v>
      </c>
      <c r="M13" s="65"/>
      <c r="N13" s="39"/>
      <c r="O13" s="39"/>
      <c r="P13" s="40"/>
      <c r="Q13" s="39"/>
      <c r="R13" s="39"/>
      <c r="S13" s="41"/>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74">
        <f>total_amount_ba($B$2,$D$2,D13,F13,J13,K13,M13)</f>
        <v>0</v>
      </c>
      <c r="BB13" s="74">
        <f>BA13+SUM(N13:AZ13)</f>
        <v>0</v>
      </c>
      <c r="BC13" s="75" t="str">
        <f>SpellNumber(L13,BB13)</f>
        <v>INR Zero Only</v>
      </c>
      <c r="IA13" s="36">
        <v>1</v>
      </c>
      <c r="IB13" s="68" t="s">
        <v>48</v>
      </c>
      <c r="IC13" s="36" t="s">
        <v>45</v>
      </c>
      <c r="ID13" s="36">
        <v>4</v>
      </c>
      <c r="IE13" s="36" t="s">
        <v>47</v>
      </c>
      <c r="IF13" s="37"/>
      <c r="IG13" s="37"/>
      <c r="IH13" s="37"/>
      <c r="II13" s="37"/>
    </row>
    <row r="14" spans="1:243" s="35" customFormat="1" ht="33" customHeight="1">
      <c r="A14" s="43" t="s">
        <v>35</v>
      </c>
      <c r="B14" s="44"/>
      <c r="C14" s="45"/>
      <c r="D14" s="46"/>
      <c r="E14" s="46"/>
      <c r="F14" s="46"/>
      <c r="G14" s="46"/>
      <c r="H14" s="47"/>
      <c r="I14" s="47"/>
      <c r="J14" s="47"/>
      <c r="K14" s="47"/>
      <c r="L14" s="48"/>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50">
        <f>SUM(BA13:BA13)</f>
        <v>0</v>
      </c>
      <c r="BB14" s="50" t="e">
        <f>SUM(#REF!)</f>
        <v>#REF!</v>
      </c>
      <c r="BC14" s="34" t="e">
        <f>SpellNumber($E$2,BB14)</f>
        <v>#VALUE!</v>
      </c>
      <c r="IA14" s="36"/>
      <c r="IB14" s="36"/>
      <c r="IC14" s="36"/>
      <c r="ID14" s="36"/>
      <c r="IE14" s="36"/>
      <c r="IF14" s="37"/>
      <c r="IG14" s="37"/>
      <c r="IH14" s="37"/>
      <c r="II14" s="37"/>
    </row>
    <row r="15" spans="1:243" s="60" customFormat="1" ht="39" customHeight="1" hidden="1">
      <c r="A15" s="51" t="s">
        <v>36</v>
      </c>
      <c r="B15" s="52"/>
      <c r="C15" s="53"/>
      <c r="D15" s="54"/>
      <c r="E15" s="66" t="s">
        <v>37</v>
      </c>
      <c r="F15" s="67"/>
      <c r="G15" s="55"/>
      <c r="H15" s="56"/>
      <c r="I15" s="56"/>
      <c r="J15" s="56"/>
      <c r="K15" s="57"/>
      <c r="L15" s="58"/>
      <c r="M15" s="59"/>
      <c r="O15" s="35"/>
      <c r="P15" s="35"/>
      <c r="Q15" s="35"/>
      <c r="R15" s="35"/>
      <c r="S15" s="35"/>
      <c r="BA15" s="61">
        <f>IF(ISBLANK(F15),0,IF(E15="Excess (+)",ROUND(BA14+(BA14*F15),2),IF(E15="Less (-)",ROUND(BA14+(BA14*F15*(-1)),2),0)))</f>
        <v>0</v>
      </c>
      <c r="BB15" s="62">
        <f>ROUND(BA15,0)</f>
        <v>0</v>
      </c>
      <c r="BC15" s="34" t="str">
        <f>SpellNumber(L15,BB15)</f>
        <v> Zero Only</v>
      </c>
      <c r="IA15" s="63"/>
      <c r="IB15" s="63"/>
      <c r="IC15" s="63"/>
      <c r="ID15" s="63"/>
      <c r="IE15" s="63"/>
      <c r="IF15" s="64"/>
      <c r="IG15" s="64"/>
      <c r="IH15" s="64"/>
      <c r="II15" s="64"/>
    </row>
    <row r="16" spans="1:243" s="60" customFormat="1" ht="51" customHeight="1">
      <c r="A16" s="43" t="s">
        <v>38</v>
      </c>
      <c r="B16" s="43"/>
      <c r="C16" s="78" t="e">
        <f>SpellNumber($E$2,BB14)</f>
        <v>#VALUE!</v>
      </c>
      <c r="D16" s="78"/>
      <c r="E16" s="78"/>
      <c r="F16" s="78"/>
      <c r="G16" s="78"/>
      <c r="H16" s="78"/>
      <c r="I16" s="78"/>
      <c r="J16" s="78"/>
      <c r="K16" s="78"/>
      <c r="L16" s="78"/>
      <c r="M16" s="78"/>
      <c r="N16" s="78"/>
      <c r="O16" s="78"/>
      <c r="P16" s="78"/>
      <c r="Q16" s="78"/>
      <c r="R16" s="78"/>
      <c r="S16" s="78"/>
      <c r="T16" s="78"/>
      <c r="U16" s="78"/>
      <c r="V16" s="78"/>
      <c r="W16" s="78"/>
      <c r="X16" s="78"/>
      <c r="Y16" s="78"/>
      <c r="Z16" s="78"/>
      <c r="AA16" s="78"/>
      <c r="AB16" s="78"/>
      <c r="AC16" s="78"/>
      <c r="AD16" s="78"/>
      <c r="AE16" s="78"/>
      <c r="AF16" s="78"/>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IA16" s="63"/>
      <c r="IB16" s="63"/>
      <c r="IC16" s="63"/>
      <c r="ID16" s="63"/>
      <c r="IE16" s="63"/>
      <c r="IF16" s="64"/>
      <c r="IG16" s="64"/>
      <c r="IH16" s="64"/>
      <c r="II16" s="64"/>
    </row>
  </sheetData>
  <sheetProtection password="F5B2" sheet="1"/>
  <mergeCells count="8">
    <mergeCell ref="A9:BC9"/>
    <mergeCell ref="C16:BC16"/>
    <mergeCell ref="A1:L1"/>
    <mergeCell ref="A4:BC4"/>
    <mergeCell ref="A5:BC5"/>
    <mergeCell ref="A6:BC6"/>
    <mergeCell ref="A7:BC7"/>
    <mergeCell ref="B8:BC8"/>
  </mergeCells>
  <dataValidations count="18">
    <dataValidation type="list" allowBlank="1" showErrorMessage="1" sqref="K13">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B2">
      <formula1>"Item Rate,Percentage,Item Wise"</formula1>
      <formula2>0</formula2>
    </dataValidation>
    <dataValidation type="decimal" allowBlank="1" showErrorMessage="1" errorTitle="Invalid Entry" error="Only Numeric Values are allowed. " sqref="A13">
      <formula1>0</formula1>
      <formula2>999999999999999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allowBlank="1" showInputMessage="1" showErrorMessage="1" promptTitle="Units" prompt="Please enter Units in text" sqref="E13"/>
    <dataValidation type="list" allowBlank="1" showInputMessage="1" showErrorMessage="1" sqref="L13">
      <formula1>"INR"</formula1>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list" showErrorMessage="1" sqref="I13">
      <formula1>"Excess(+),Less(-)"</formula1>
      <formula2>0</formula2>
    </dataValidation>
    <dataValidation allowBlank="1" showInputMessage="1" showErrorMessage="1" promptTitle="Addition / Deduction" prompt="Please Choose the correct One" sqref="J13">
      <formula1>0</formula1>
      <formula2>0</formula2>
    </dataValidation>
  </dataValidations>
  <printOptions/>
  <pageMargins left="0.55" right="0.3298611111111111" top="0.6097222222222223" bottom="0.5097222222222222" header="0.5118055555555555" footer="0.5118055555555555"/>
  <pageSetup fitToHeight="0" fitToWidth="1"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3" t="s">
        <v>39</v>
      </c>
      <c r="F6" s="83"/>
      <c r="G6" s="83"/>
      <c r="H6" s="83"/>
      <c r="I6" s="83"/>
      <c r="J6" s="83"/>
      <c r="K6" s="83"/>
    </row>
    <row r="7" spans="5:11" ht="15">
      <c r="E7" s="84"/>
      <c r="F7" s="84"/>
      <c r="G7" s="84"/>
      <c r="H7" s="84"/>
      <c r="I7" s="84"/>
      <c r="J7" s="84"/>
      <c r="K7" s="84"/>
    </row>
    <row r="8" spans="5:11" ht="15">
      <c r="E8" s="84"/>
      <c r="F8" s="84"/>
      <c r="G8" s="84"/>
      <c r="H8" s="84"/>
      <c r="I8" s="84"/>
      <c r="J8" s="84"/>
      <c r="K8" s="84"/>
    </row>
    <row r="9" spans="5:11" ht="15">
      <c r="E9" s="84"/>
      <c r="F9" s="84"/>
      <c r="G9" s="84"/>
      <c r="H9" s="84"/>
      <c r="I9" s="84"/>
      <c r="J9" s="84"/>
      <c r="K9" s="84"/>
    </row>
    <row r="10" spans="5:11" ht="15">
      <c r="E10" s="84"/>
      <c r="F10" s="84"/>
      <c r="G10" s="84"/>
      <c r="H10" s="84"/>
      <c r="I10" s="84"/>
      <c r="J10" s="84"/>
      <c r="K10" s="84"/>
    </row>
    <row r="11" spans="5:11" ht="15">
      <c r="E11" s="84"/>
      <c r="F11" s="84"/>
      <c r="G11" s="84"/>
      <c r="H11" s="84"/>
      <c r="I11" s="84"/>
      <c r="J11" s="84"/>
      <c r="K11" s="84"/>
    </row>
    <row r="12" spans="5:11" ht="15">
      <c r="E12" s="84"/>
      <c r="F12" s="84"/>
      <c r="G12" s="84"/>
      <c r="H12" s="84"/>
      <c r="I12" s="84"/>
      <c r="J12" s="84"/>
      <c r="K12" s="84"/>
    </row>
    <row r="13" spans="5:11" ht="15">
      <c r="E13" s="84"/>
      <c r="F13" s="84"/>
      <c r="G13" s="84"/>
      <c r="H13" s="84"/>
      <c r="I13" s="84"/>
      <c r="J13" s="84"/>
      <c r="K13" s="84"/>
    </row>
    <row r="14" spans="5:11" ht="15">
      <c r="E14" s="84"/>
      <c r="F14" s="84"/>
      <c r="G14" s="84"/>
      <c r="H14" s="84"/>
      <c r="I14" s="84"/>
      <c r="J14" s="84"/>
      <c r="K14" s="8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2021-12-15T10:23:00Z</cp:lastPrinted>
  <dcterms:created xsi:type="dcterms:W3CDTF">2009-01-30T06:42:42Z</dcterms:created>
  <dcterms:modified xsi:type="dcterms:W3CDTF">2021-12-15T11:00:24Z</dcterms:modified>
  <cp:category/>
  <cp:version/>
  <cp:contentType/>
  <cp:contentStatus/>
  <cp:revision>31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