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<sst xmlns="http://schemas.openxmlformats.org/spreadsheetml/2006/main" count="101" uniqueCount="51">
  <si>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</si>
  <si>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</si>
  <si>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</si>
  <si>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</si>
  <si>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</si>
  <si>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</si>
  <si>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</si>
  <si>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</si>
  <si>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</si>
  <si>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</si>
  <si>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</si>
  <si>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</si>
  <si>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</si>
  <si>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</si>
  <si>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</si>
  <si>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</si>
  <si>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</si>
  <si>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</si>
  <si>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</si>
  <si>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</si>
  <si>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</si>
  <si>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</si>
  <si>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</si>
  <si>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</si>
  <si>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</si>
  <si>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</si>
  <si>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</si>
  <si>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</si>
  <si>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</si>
  <si>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</si>
  <si>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</si>
  <si>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</si>
  <si>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</si>
  <si>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</si>
  <si>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</si>
  <si>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</si>
  <si>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</si>
  <si>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</si>
  <si>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</si>
  <si>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</si>
  <si>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</si>
  <si>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</si>
  <si>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</si>
  <si>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</si>
  <si>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</si>
  <si>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</si>
  <si>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Kg</t>
  </si>
  <si>
    <t>Hot finished welded type tubes</t>
  </si>
  <si>
    <t>Providing and laying Poly propylene Tile carpet of approved materials as per standards. The Technical specification of the Carpet as follows.
1) Pile height = 4 mm
2) Materials   + 100 % Polypropylene
3) Carpet density = Not less than 550 GSM
4) Backing of the Carpet= Bitumen Backing
The work includes preparation of the existing floor including cleaning and levelling the surface, cost of all materials including approved quality adhessive (Fevicol SR or equivalant), labours, tansportation, loading unloading, tools and plants, all taxes etc. complete all as directed by the Engineer in charge. (Area of the finished floor is considered for payment).
(Note : Warranty for the work shall be FIVE years from the date of completion. Security deposit for the work shall be released only after the completion of warranty period subject to the rectification of defects if any.)</t>
  </si>
  <si>
    <t>Sqm.</t>
  </si>
  <si>
    <t>Name of Work: Providing Tile carpet flooring in the new Table Tennis room In Indoor stadium at IISER Campus,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</si>
</sst>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1">
      <selection activeCell="BI11" sqref="BI11"/>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393.75">
      <c r="A13" s="69">
        <v>1</v>
      </c>
      <c r="B13" s="82" t="s">
        <v>48</v>
      </c>
      <c r="C13" s="68"/>
      <c r="D13" s="56">
        <v>282</v>
      </c>
      <c r="E13" s="57" t="s">
        <v>49</v>
      </c>
      <c r="F13" s="70">
        <v>7830.55</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1.1</v>
      </c>
      <c r="IB13" s="54" t="s">
        <v>47</v>
      </c>
      <c r="IC13" s="30"/>
      <c r="ID13" s="30">
        <v>5326</v>
      </c>
      <c r="IE13" s="30" t="s">
        <v>46</v>
      </c>
      <c r="IF13" s="31"/>
      <c r="IG13" s="31"/>
      <c r="IH13" s="31"/>
      <c r="II13" s="31"/>
    </row>
    <row r="14" spans="1:243" s="29" customFormat="1" ht="33" customHeight="1">
      <c r="A14" s="62" t="s">
        <v>35</v>
      </c>
      <c r="B14" s="61"/>
      <c r="C14" s="34"/>
      <c r="D14" s="65"/>
      <c r="E14" s="35"/>
      <c r="F14" s="35"/>
      <c r="G14" s="35"/>
      <c r="H14" s="36"/>
      <c r="I14" s="36"/>
      <c r="J14" s="36"/>
      <c r="K14" s="36"/>
      <c r="L14" s="3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SUM(BA13:BA13)</f>
        <v>0</v>
      </c>
      <c r="BB14" s="60">
        <f>SUM(BB13:BB13)</f>
        <v>0</v>
      </c>
      <c r="BC14" s="59" t="str">
        <f>SpellNumber($E$2,BA14)</f>
        <v>INR Zero Only</v>
      </c>
      <c r="IA14" s="30"/>
      <c r="IB14" s="30"/>
      <c r="IC14" s="30"/>
      <c r="ID14" s="30"/>
      <c r="IE14" s="30"/>
      <c r="IF14" s="31"/>
      <c r="IG14" s="31"/>
      <c r="IH14" s="31"/>
      <c r="II14" s="31"/>
    </row>
    <row r="15" spans="1:243" s="47" customFormat="1" ht="39" customHeight="1" hidden="1">
      <c r="A15" s="39" t="s">
        <v>36</v>
      </c>
      <c r="B15" s="40"/>
      <c r="C15" s="41"/>
      <c r="D15" s="66"/>
      <c r="E15" s="52" t="s">
        <v>37</v>
      </c>
      <c r="F15" s="53"/>
      <c r="G15" s="42"/>
      <c r="H15" s="43"/>
      <c r="I15" s="43"/>
      <c r="J15" s="43"/>
      <c r="K15" s="44"/>
      <c r="L15" s="45"/>
      <c r="M15" s="46"/>
      <c r="O15" s="29"/>
      <c r="P15" s="29"/>
      <c r="Q15" s="29"/>
      <c r="R15" s="29"/>
      <c r="S15" s="29"/>
      <c r="BA15" s="48">
        <f>IF(ISBLANK(F15),0,IF(E15="Excess (+)",ROUND(BA14+(BA14*F15),2),IF(E15="Less (-)",ROUND(BA14+(BA14*F15*(-1)),2),0)))</f>
        <v>0</v>
      </c>
      <c r="BB15" s="49">
        <f>ROUND(BA15,0)</f>
        <v>0</v>
      </c>
      <c r="BC15" s="28" t="str">
        <f>SpellNumber(L15,BB15)</f>
        <v> Zero Only</v>
      </c>
      <c r="IA15" s="50"/>
      <c r="IB15" s="50"/>
      <c r="IC15" s="50"/>
      <c r="ID15" s="50"/>
      <c r="IE15" s="50"/>
      <c r="IF15" s="51"/>
      <c r="IG15" s="51"/>
      <c r="IH15" s="51"/>
      <c r="II15" s="51"/>
    </row>
    <row r="16" spans="1:243" s="47" customFormat="1" ht="51" customHeight="1">
      <c r="A16" s="62" t="s">
        <v>38</v>
      </c>
      <c r="B16" s="33"/>
      <c r="C16" s="84" t="str">
        <f>SpellNumber($E$2,BA14)</f>
        <v>INR Zero Only</v>
      </c>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IA16" s="50"/>
      <c r="IB16" s="50"/>
      <c r="IC16" s="50"/>
      <c r="ID16" s="50"/>
      <c r="IE16" s="50"/>
      <c r="IF16" s="51"/>
      <c r="IG16" s="51"/>
      <c r="IH16" s="51"/>
      <c r="II16" s="51"/>
    </row>
  </sheetData>
  <sheetProtection password="F5B2" sheet="1"/>
  <mergeCells count="8">
    <mergeCell ref="A9:BC9"/>
    <mergeCell ref="C16:BC16"/>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L13">
      <formula1>"INR"</formula1>
    </dataValidation>
    <dataValidation type="decimal" allowBlank="1" showErrorMessage="1" errorTitle="Invalid Entry" error="Only Numeric Values are allowed. " sqref="A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L9" sqref="L9"/>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IISER-PO-05</cp:lastModifiedBy>
  <cp:lastPrinted>2022-08-02T12:14:43Z</cp:lastPrinted>
  <dcterms:created xsi:type="dcterms:W3CDTF">2009-01-30T06:42:42Z</dcterms:created>
  <dcterms:modified xsi:type="dcterms:W3CDTF">2022-12-26T10:08:21Z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