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<sst xmlns="http://schemas.openxmlformats.org/spreadsheetml/2006/main" count="115" uniqueCount="53">
  <si>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</si>
  <si>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</si>
  <si>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</si>
  <si>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</si>
  <si>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</si>
  <si>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</si>
  <si>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</si>
  <si>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</si>
  <si>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</si>
  <si>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</si>
  <si>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</si>
  <si>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</si>
  <si>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</si>
  <si>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</si>
  <si>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</si>
  <si>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</si>
  <si>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</si>
  <si>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</si>
  <si>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</si>
  <si>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</si>
  <si>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</si>
  <si>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</si>
  <si>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</si>
  <si>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</si>
  <si>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</si>
  <si>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</si>
  <si>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</si>
  <si>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</si>
  <si>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</si>
  <si>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</si>
  <si>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</si>
  <si>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</si>
  <si>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</si>
  <si>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</si>
  <si>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</si>
  <si>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</si>
  <si>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</si>
  <si>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</si>
  <si>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</si>
  <si>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</si>
  <si>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</si>
  <si>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</si>
  <si>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</si>
  <si>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</si>
  <si>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</si>
  <si>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</si>
  <si>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</si>
  <si>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Providing Precast RCC bonding elements 1:1.5:3 mix of required length (width of retaining wall + 150mm) of crossection 100mmx100mm with one 12 tor steel reinforcement embedded, in retaining walls where the width is greater than 3m, going from the earth face of the wall to its front face at a regular spacing of 1m along the length and height. The bonding element shall project out of the wall by 75mm on both sides of the wall.</t>
  </si>
  <si>
    <t>cum</t>
  </si>
  <si>
    <t>Mtr</t>
  </si>
  <si>
    <r>
      <t xml:space="preserve">Dry rubble masonry with hard stone in superstructure above plinth level and upto 3.5m level, including leveling up with cement concrete 1:6:12 (1 cement : 6 coarse sand : 12 graded stone aggregate 20 mm nominal size) on top of the dry rubble wall. 
Note: </t>
    </r>
    <r>
      <rPr>
        <b/>
        <sz val="12"/>
        <rFont val="Book Antiqua"/>
        <family val="1"/>
      </rPr>
      <t>Stone to be supplied by the department.</t>
    </r>
  </si>
  <si>
    <t>Name of Work: Providing dry stone masonry retaining wall at KHO KHO court at IISER Campus,Thiruvananthapuram</t>
  </si>
  <si>
    <t>Dry rubble masonry with hard stone in superstructure above plinth level and upto 3.5m level, including leveling up with cement concrete 1:6:12 (1 cement : 6 coarse sand : 12 graded stone aggregate 20 mm nominal size) on top of the dry rubble wall. 
Note: Stone to be supplied by the department.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</si>
</sst>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Book Antiqu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A5" sqref="A5:BC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85.5" customHeight="1">
      <c r="A13" s="80">
        <v>1</v>
      </c>
      <c r="B13" s="78" t="s">
        <v>46</v>
      </c>
      <c r="C13" s="79"/>
      <c r="D13" s="64">
        <v>17</v>
      </c>
      <c r="E13" s="65" t="s">
        <v>48</v>
      </c>
      <c r="F13" s="28">
        <v>178.66</v>
      </c>
      <c r="G13" s="36"/>
      <c r="H13" s="36"/>
      <c r="I13" s="29" t="s">
        <v>33</v>
      </c>
      <c r="J13" s="30">
        <f>IF(I13="Less(-)",-1,1)</f>
        <v>1</v>
      </c>
      <c r="K13" s="31" t="s">
        <v>34</v>
      </c>
      <c r="L13" s="31" t="s">
        <v>4</v>
      </c>
      <c r="M13" s="81"/>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46</v>
      </c>
      <c r="IC13" s="34"/>
      <c r="ID13" s="34">
        <v>17</v>
      </c>
      <c r="IE13" s="34" t="s">
        <v>48</v>
      </c>
      <c r="IF13" s="35"/>
      <c r="IG13" s="35"/>
      <c r="IH13" s="35"/>
      <c r="II13" s="35"/>
    </row>
    <row r="14" spans="1:243" s="33" customFormat="1" ht="105" customHeight="1">
      <c r="A14" s="68">
        <v>2</v>
      </c>
      <c r="B14" s="78" t="s">
        <v>50</v>
      </c>
      <c r="C14" s="79"/>
      <c r="D14" s="64">
        <v>123</v>
      </c>
      <c r="E14" s="65" t="s">
        <v>48</v>
      </c>
      <c r="F14" s="28">
        <v>4007.2</v>
      </c>
      <c r="G14" s="36"/>
      <c r="H14" s="36"/>
      <c r="I14" s="29" t="s">
        <v>33</v>
      </c>
      <c r="J14" s="30">
        <f>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52</v>
      </c>
      <c r="IC14" s="34"/>
      <c r="ID14" s="34">
        <v>123</v>
      </c>
      <c r="IE14" s="34" t="s">
        <v>48</v>
      </c>
      <c r="IF14" s="35"/>
      <c r="IG14" s="35"/>
      <c r="IH14" s="35"/>
      <c r="II14" s="35"/>
    </row>
    <row r="15" spans="1:243" s="33" customFormat="1" ht="129" customHeight="1">
      <c r="A15" s="68">
        <v>3</v>
      </c>
      <c r="B15" s="78" t="s">
        <v>47</v>
      </c>
      <c r="C15" s="79"/>
      <c r="D15" s="64">
        <v>95</v>
      </c>
      <c r="E15" s="65" t="s">
        <v>49</v>
      </c>
      <c r="F15" s="28">
        <v>214.8</v>
      </c>
      <c r="G15" s="36"/>
      <c r="H15" s="36"/>
      <c r="I15" s="29" t="s">
        <v>33</v>
      </c>
      <c r="J15" s="30">
        <f>IF(I15="Less(-)",-1,1)</f>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3</v>
      </c>
      <c r="IB15" s="62" t="s">
        <v>47</v>
      </c>
      <c r="IC15" s="34"/>
      <c r="ID15" s="34">
        <v>95</v>
      </c>
      <c r="IE15" s="34" t="s">
        <v>49</v>
      </c>
      <c r="IF15" s="35"/>
      <c r="IG15" s="35"/>
      <c r="IH15" s="35"/>
      <c r="II15" s="35"/>
    </row>
    <row r="16" spans="1:243" s="33" customFormat="1" ht="33" customHeight="1">
      <c r="A16" s="72" t="s">
        <v>35</v>
      </c>
      <c r="B16" s="71"/>
      <c r="C16" s="42"/>
      <c r="D16" s="75"/>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0">
        <f>SUM(BA13:BA15)</f>
        <v>0</v>
      </c>
      <c r="BB16" s="70">
        <f>SUM(BB13:BB15)</f>
        <v>0</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6"/>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2" t="s">
        <v>38</v>
      </c>
      <c r="B18" s="41"/>
      <c r="C18" s="83" t="str">
        <f>SpellNumber($E$2,BA16)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decimal" allowBlank="1" showErrorMessage="1" errorTitle="Invalid Entry" error="Only Numeric Values are allowed. " sqref="A14: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2021-08-06T11:26:09Z</cp:lastPrinted>
  <dcterms:created xsi:type="dcterms:W3CDTF">2009-01-30T06:42:42Z</dcterms:created>
  <dcterms:modified xsi:type="dcterms:W3CDTF">2021-08-06T11:26:55Z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