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<sst xmlns="http://schemas.openxmlformats.org/spreadsheetml/2006/main" count="101" uniqueCount="49">
  <si>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</si>
  <si>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</si>
  <si>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</si>
  <si>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</si>
  <si>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</si>
  <si>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</si>
  <si>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</si>
  <si>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</si>
  <si>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</si>
  <si>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</si>
  <si>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</si>
  <si>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</si>
  <si>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</si>
  <si>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</si>
  <si>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</si>
  <si>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</si>
  <si>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</si>
  <si>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</si>
  <si>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</si>
  <si>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</si>
  <si>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</si>
  <si>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</si>
  <si>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</si>
  <si>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</si>
  <si>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</si>
  <si>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</si>
  <si>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</si>
  <si>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</si>
  <si>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</si>
  <si>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</si>
  <si>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</si>
  <si>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</si>
  <si>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</si>
  <si>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</si>
  <si>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</si>
  <si>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</si>
  <si>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</si>
  <si>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</si>
  <si>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</si>
  <si>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</si>
  <si>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</si>
  <si>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</si>
  <si>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</si>
  <si>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</si>
  <si>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</si>
  <si>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</si>
  <si>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Name of Work: Supplying of 356 Cots for "E " Block hostel (Phase - II ) at IISER Campus , Vithura.</t>
  </si>
  <si>
    <t>SINGLE COT :   Supplying of Cot of size 1900cm  x 90 cm and 450 mm height made out of powder coated MS square tube of 40 mm and 2 mm thick for legs and 50x25 mm  tube of 2 mm thick for horizontal frame and 25 mmx25x2 mm thick square  tubes for cross bracing . The joints shall be welded and grinded clearly to get an even finish. The bottom of legs shall be provided with rubber bushs. The top of coat shall be finished with 19 mm thick BWP grade plywood fixed to the frame with nuts and bolts and surface of the board shall be painted with two coats of synthetic enamel paint of maching colour of frame over one coat of putty. Rate inclusive cost of all materials and labours etc. complete all as per drawing , specifications and as per the direction of the Engineer in charge.</t>
  </si>
  <si>
    <t>Nos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</si>
</sst>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M13" sqref="M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318.75">
      <c r="A13" s="69">
        <v>1</v>
      </c>
      <c r="B13" s="82" t="s">
        <v>47</v>
      </c>
      <c r="C13" s="68"/>
      <c r="D13" s="56">
        <v>356</v>
      </c>
      <c r="E13" s="57" t="s">
        <v>48</v>
      </c>
      <c r="F13" s="70">
        <v>10989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47</v>
      </c>
      <c r="IC13" s="30"/>
      <c r="ID13" s="30">
        <v>356</v>
      </c>
      <c r="IE13" s="30" t="s">
        <v>48</v>
      </c>
      <c r="IF13" s="31"/>
      <c r="IG13" s="31"/>
      <c r="IH13" s="31"/>
      <c r="II13" s="31"/>
    </row>
    <row r="14" spans="1:243" s="29" customFormat="1" ht="33" customHeight="1">
      <c r="A14" s="62" t="s">
        <v>35</v>
      </c>
      <c r="B14" s="61"/>
      <c r="C14" s="34"/>
      <c r="D14" s="6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SUM(BA13:BA13)</f>
        <v>0</v>
      </c>
      <c r="BB14" s="60">
        <f>SUM(BB13:BB13)</f>
        <v>0</v>
      </c>
      <c r="BC14" s="59" t="str">
        <f>SpellNumber($E$2,BA14)</f>
        <v>INR Zero Only</v>
      </c>
      <c r="IA14" s="30"/>
      <c r="IB14" s="30"/>
      <c r="IC14" s="30"/>
      <c r="ID14" s="30"/>
      <c r="IE14" s="30"/>
      <c r="IF14" s="31"/>
      <c r="IG14" s="31"/>
      <c r="IH14" s="31"/>
      <c r="II14" s="31"/>
    </row>
    <row r="15" spans="1:243" s="47" customFormat="1" ht="39" customHeight="1" hidden="1">
      <c r="A15" s="39" t="s">
        <v>36</v>
      </c>
      <c r="B15" s="40"/>
      <c r="C15" s="41"/>
      <c r="D15" s="66"/>
      <c r="E15" s="52" t="s">
        <v>37</v>
      </c>
      <c r="F15" s="53"/>
      <c r="G15" s="42"/>
      <c r="H15" s="43"/>
      <c r="I15" s="43"/>
      <c r="J15" s="43"/>
      <c r="K15" s="44"/>
      <c r="L15" s="45"/>
      <c r="M15" s="46"/>
      <c r="O15" s="29"/>
      <c r="P15" s="29"/>
      <c r="Q15" s="29"/>
      <c r="R15" s="29"/>
      <c r="S15" s="29"/>
      <c r="BA15" s="48">
        <f>IF(ISBLANK(F15),0,IF(E15="Excess (+)",ROUND(BA14+(BA14*F15),2),IF(E15="Less (-)",ROUND(BA14+(BA14*F15*(-1)),2),0)))</f>
        <v>0</v>
      </c>
      <c r="BB15" s="49">
        <f>ROUND(BA15,0)</f>
        <v>0</v>
      </c>
      <c r="BC15" s="28" t="str">
        <f>SpellNumber(L15,BB15)</f>
        <v> Zero Only</v>
      </c>
      <c r="IA15" s="50"/>
      <c r="IB15" s="50"/>
      <c r="IC15" s="50"/>
      <c r="ID15" s="50"/>
      <c r="IE15" s="50"/>
      <c r="IF15" s="51"/>
      <c r="IG15" s="51"/>
      <c r="IH15" s="51"/>
      <c r="II15" s="51"/>
    </row>
    <row r="16" spans="1:243" s="47" customFormat="1" ht="51" customHeight="1">
      <c r="A16" s="62" t="s">
        <v>38</v>
      </c>
      <c r="B16" s="33"/>
      <c r="C16" s="84" t="str">
        <f>SpellNumber($E$2,BA14)</f>
        <v>INR Zero Only</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IA16" s="50"/>
      <c r="IB16" s="50"/>
      <c r="IC16" s="50"/>
      <c r="ID16" s="50"/>
      <c r="IE16" s="50"/>
      <c r="IF16" s="51"/>
      <c r="IG16" s="51"/>
      <c r="IH16" s="51"/>
      <c r="II16" s="51"/>
    </row>
  </sheetData>
  <sheetProtection password="F5B2" sheet="1"/>
  <mergeCells count="8">
    <mergeCell ref="A9:BC9"/>
    <mergeCell ref="C16:BC16"/>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decimal" allowBlank="1" showErrorMessage="1" errorTitle="Invalid Entry" error="Only Numeric Values are allowed. " sqref="A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2022-08-18T05:17:10Z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
    <vt:lpwstr>Normal</vt:lpwstr>
  </property>
  <property fmtid="{D5CDD505-2E9C-101B-9397-08002B2CF9AE}" pid="3" name="BoQStat">
    <vt:lpwstr>CR</vt:lpwstr>
  </property>
  <property fmtid="{D5CDD505-2E9C-101B-9397-08002B2CF9AE}" pid="4" name="BoQVersio">
    <vt:lpwstr>BoQ_Ver3.1</vt:lpwstr>
  </property>
  <property fmtid="{D5CDD505-2E9C-101B-9397-08002B2CF9AE}" pid="5" name="CSTyp">
    <vt:lpwstr>L</vt:lpwstr>
  </property>
  <property fmtid="{D5CDD505-2E9C-101B-9397-08002B2CF9AE}" pid="6" name="FormBas">
    <vt:lpwstr>No</vt:lpwstr>
  </property>
  <property fmtid="{D5CDD505-2E9C-101B-9397-08002B2CF9AE}" pid="7" name="Ran">
    <vt:i4>1</vt:i4>
  </property>
  <property fmtid="{D5CDD505-2E9C-101B-9397-08002B2CF9AE}" pid="8" name="SCT">
    <vt:lpwstr>Yes</vt:lpwstr>
  </property>
  <property fmtid="{D5CDD505-2E9C-101B-9397-08002B2CF9AE}" pid="9" name="SRTWO">
    <vt:lpwstr>Yes</vt:lpwstr>
  </property>
  <property fmtid="{D5CDD505-2E9C-101B-9397-08002B2CF9AE}" pid="10" name="SRT">
    <vt:lpwstr>Yes</vt:lpwstr>
  </property>
  <property fmtid="{D5CDD505-2E9C-101B-9397-08002B2CF9AE}" pid="11" name="ShowSumma">
    <vt:lpwstr>Yes</vt:lpwstr>
  </property>
  <property fmtid="{D5CDD505-2E9C-101B-9397-08002B2CF9AE}" pid="12" name="H">
    <vt:lpwstr>vaXP81n2dJ7RehlMHVPhN+I7PDY=</vt:lpwstr>
  </property>
</Properties>
</file>